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815" yWindow="135" windowWidth="9540" windowHeight="7935"/>
  </bookViews>
  <sheets>
    <sheet name="Indice" sheetId="10" r:id="rId1"/>
    <sheet name="GRAFICO" sheetId="1" r:id="rId2"/>
    <sheet name="ESPECIFICACION MCO" sheetId="2" r:id="rId3"/>
    <sheet name="ESTACIONARIEDAD" sheetId="9" r:id="rId4"/>
    <sheet name="ARIMA" sheetId="3" r:id="rId5"/>
    <sheet name="VAR" sheetId="4" r:id="rId6"/>
    <sheet name="ECM" sheetId="5" r:id="rId7"/>
    <sheet name="proyecciones" sheetId="8" r:id="rId8"/>
  </sheets>
  <externalReferences>
    <externalReference r:id="rId9"/>
    <externalReference r:id="rId10"/>
  </externalReferences>
  <definedNames>
    <definedName name="Especificaciones_de_Mínimos_Cuadrados_Ordinarios_con_los_modelos_de_mejor_ajuste">Indice!$C$7</definedName>
    <definedName name="Gráfico" comment="Gráfico de la serie original a proyectar">Indice!$C$5</definedName>
  </definedNames>
  <calcPr calcId="145621"/>
</workbook>
</file>

<file path=xl/sharedStrings.xml><?xml version="1.0" encoding="utf-8"?>
<sst xmlns="http://schemas.openxmlformats.org/spreadsheetml/2006/main" count="421" uniqueCount="192">
  <si>
    <t/>
  </si>
  <si>
    <t>(1)</t>
  </si>
  <si>
    <t>(2)</t>
  </si>
  <si>
    <t>(3)</t>
  </si>
  <si>
    <t>(4)</t>
  </si>
  <si>
    <t>VARIABLES</t>
  </si>
  <si>
    <t>log_pax_p</t>
  </si>
  <si>
    <t>log_jetfuel</t>
  </si>
  <si>
    <t>log_dolar</t>
  </si>
  <si>
    <t>log_pcobre</t>
  </si>
  <si>
    <t>log_comercio</t>
  </si>
  <si>
    <t>log_desempleo</t>
  </si>
  <si>
    <t>Constant</t>
  </si>
  <si>
    <t>Observations</t>
  </si>
  <si>
    <t>R-squared</t>
  </si>
  <si>
    <t>*** p&lt;0.01, ** p&lt;0.05, * p&lt;0.1</t>
  </si>
  <si>
    <t>Model</t>
  </si>
  <si>
    <t>Obs</t>
  </si>
  <si>
    <t>ll(null)</t>
  </si>
  <si>
    <t>ll(model)</t>
  </si>
  <si>
    <t>df</t>
  </si>
  <si>
    <t>AIC</t>
  </si>
  <si>
    <t>BIC</t>
  </si>
  <si>
    <t>ar1ma0</t>
  </si>
  <si>
    <t>.</t>
  </si>
  <si>
    <t>ar0ma1</t>
  </si>
  <si>
    <t>ar1ma1</t>
  </si>
  <si>
    <t>ar2ma0</t>
  </si>
  <si>
    <t>ar0ma2</t>
  </si>
  <si>
    <t>ar2ma1</t>
  </si>
  <si>
    <t>Coef.</t>
  </si>
  <si>
    <t>Std. Err.</t>
  </si>
  <si>
    <t>z</t>
  </si>
  <si>
    <t>P&gt;z</t>
  </si>
  <si>
    <t>[95% Conf.</t>
  </si>
  <si>
    <t>Interval]</t>
  </si>
  <si>
    <t>_cons</t>
  </si>
  <si>
    <t>ARMA</t>
  </si>
  <si>
    <t>ar</t>
  </si>
  <si>
    <t>L1.</t>
  </si>
  <si>
    <t>L2.</t>
  </si>
  <si>
    <t>L3.</t>
  </si>
  <si>
    <t>L4.</t>
  </si>
  <si>
    <t>L5.</t>
  </si>
  <si>
    <t>L6.</t>
  </si>
  <si>
    <t>L7.</t>
  </si>
  <si>
    <t>L8.</t>
  </si>
  <si>
    <t>L9.</t>
  </si>
  <si>
    <t>L10.</t>
  </si>
  <si>
    <t>L11.</t>
  </si>
  <si>
    <t>L12.</t>
  </si>
  <si>
    <t>/sigma</t>
  </si>
  <si>
    <t xml:space="preserve"> </t>
  </si>
  <si>
    <t>Base</t>
  </si>
  <si>
    <t>Pesimista</t>
  </si>
  <si>
    <t>Optimista</t>
  </si>
  <si>
    <t>i</t>
  </si>
  <si>
    <t>ma</t>
  </si>
  <si>
    <t>Se presentan 2 tests de raíz unitaria: para la serie sin diferenciar y para la serie en su primera diferencia</t>
  </si>
  <si>
    <t>Se presenta la estimación de varios modelos ARIMA(p,d,q), donde se prefiere el que posee el menor valor para el criterio de información de Akaike (AIC)</t>
  </si>
  <si>
    <t>Además se presenta la estimación del modelo univariado con mejor ajuste según el estadístico AIC</t>
  </si>
  <si>
    <t>Se presenta además las raíces características del modelo, las que están todas dentro del círculo unitario</t>
  </si>
  <si>
    <t>Se elige el modelo con menor error cuadrático medio (ECM)</t>
  </si>
  <si>
    <t>MCO</t>
  </si>
  <si>
    <t>VAR</t>
  </si>
  <si>
    <t>Comparación entre pasajeros efectivos y pasajeros proyectados según las metodologías MCO, ARIMA y VAR</t>
  </si>
  <si>
    <t>Gráfico de la serie original a proyectar</t>
  </si>
  <si>
    <t>Este documento posee las siguientes tablas y gráficos</t>
  </si>
  <si>
    <t>Test de estacionariedad en la serie de pasajeros de acuerdo al test de Dickey Fuller en la serie original</t>
  </si>
  <si>
    <t>Test de estacionariedad en la serie de pasajeros de acuerdo al test de Dickey Fuller en la serie en su primera diferencia</t>
  </si>
  <si>
    <t>1. Datos originales</t>
  </si>
  <si>
    <t>2. Análisis multivariado mediante Mínimos Cuadrados Ordinarios (MCO)</t>
  </si>
  <si>
    <t>Especificaciones de MCO con los modelos de mejor ajuste</t>
  </si>
  <si>
    <t>3. Análisis univariado mediante técnicas de series de tiempo</t>
  </si>
  <si>
    <t>Estimación de diversos modelos ARIMA(p,d,q) para determinar el de mejor ajuste en función del criterio de información de Akaike</t>
  </si>
  <si>
    <t>Coeficientes asociados a la estimación del modelo ARIMA de mejor ajuste</t>
  </si>
  <si>
    <t>Coeficientes asociados a la estimación del modelo VAR de mejor ajuste</t>
  </si>
  <si>
    <t>4. Análisis multivariado mediante técnicas de series de tiempo de Vectores Autoregresivos (VAR)</t>
  </si>
  <si>
    <t>Raíces características del modelo VAR (si estas están dentro del círculo unitario entonces el modelo es estable)</t>
  </si>
  <si>
    <t>ECM asociados a la estimación MCO</t>
  </si>
  <si>
    <t>ECM asociados a la estimación ARIMA</t>
  </si>
  <si>
    <t>ECM asociados a la estimación VAR</t>
  </si>
  <si>
    <t>6. Proyecciones según el método recomendado (con menor ECM)</t>
  </si>
  <si>
    <t>Proyecciones</t>
  </si>
  <si>
    <t>D.log_pax_p</t>
  </si>
  <si>
    <t>COMERCIO</t>
  </si>
  <si>
    <t>El número óptimo de rezagos se obtiene al realizar un test varsoc en STATA</t>
  </si>
  <si>
    <t>(5)</t>
  </si>
  <si>
    <t>PRECIO COBRE</t>
  </si>
  <si>
    <t xml:space="preserve">                               ---------- Interpolated Dickey-Fuller ---------</t>
  </si>
  <si>
    <t xml:space="preserve">                  Test         1% Critical       5% Critical      10% Critical</t>
  </si>
  <si>
    <t xml:space="preserve">               Statistic           Value             Value             Value</t>
  </si>
  <si>
    <t>------------------------------------------------------------------------------</t>
  </si>
  <si>
    <t>Este gráfico corresponde a la serie histórica de pasajeros-kilómetro nacionales entre 1984 y 2012</t>
  </si>
  <si>
    <t>Pasajeros-kilómetro</t>
  </si>
  <si>
    <t>. dfuller log_paxkm</t>
  </si>
  <si>
    <t>Dickey-Fuller test for unit root                   Number of obs   =        28</t>
  </si>
  <si>
    <t xml:space="preserve"> Z(t)              0,311            -3,730            -2,992            -2,626</t>
  </si>
  <si>
    <t>MacKinnon approximate p-value for Z(t) = 0,9779</t>
  </si>
  <si>
    <t>. dfuller D.log_paxkm</t>
  </si>
  <si>
    <t>Dickey-Fuller test for unit root                   Number of obs   =        27</t>
  </si>
  <si>
    <t xml:space="preserve"> Z(t)             -2,867            -3,736            -2,994            -2,628</t>
  </si>
  <si>
    <t>MacKinnon approximate p-value for Z(t) = 0,0493</t>
  </si>
  <si>
    <t>log_paxkm</t>
  </si>
  <si>
    <t>log_pib</t>
  </si>
  <si>
    <t>1.83***</t>
  </si>
  <si>
    <t>2.42***</t>
  </si>
  <si>
    <t>2.50***</t>
  </si>
  <si>
    <t>5.00**</t>
  </si>
  <si>
    <t>1.81***</t>
  </si>
  <si>
    <t>(0.255)</t>
  </si>
  <si>
    <t>(0.403)</t>
  </si>
  <si>
    <t>(0.253)</t>
  </si>
  <si>
    <t>(0.355)</t>
  </si>
  <si>
    <t>(0.055)</t>
  </si>
  <si>
    <t>log_wti</t>
  </si>
  <si>
    <t>-0.22**</t>
  </si>
  <si>
    <t>-0.31</t>
  </si>
  <si>
    <t>(0.100)</t>
  </si>
  <si>
    <t>(0.129)</t>
  </si>
  <si>
    <t>-0.66***</t>
  </si>
  <si>
    <t>-0.65***</t>
  </si>
  <si>
    <t>-0.20</t>
  </si>
  <si>
    <t>(0.190)</t>
  </si>
  <si>
    <t>(0.120)</t>
  </si>
  <si>
    <t>(0.633)</t>
  </si>
  <si>
    <t>0.18***</t>
  </si>
  <si>
    <t>(0.085)</t>
  </si>
  <si>
    <t>(0.052)</t>
  </si>
  <si>
    <t>0.68</t>
  </si>
  <si>
    <t>-1.21***</t>
  </si>
  <si>
    <t>(0.239)</t>
  </si>
  <si>
    <t>(0.241)</t>
  </si>
  <si>
    <t>0.32</t>
  </si>
  <si>
    <t>0.23***</t>
  </si>
  <si>
    <t>(0.130)</t>
  </si>
  <si>
    <t>(0.065)</t>
  </si>
  <si>
    <t>log_turismo</t>
  </si>
  <si>
    <t>-0.17</t>
  </si>
  <si>
    <t>(0.136)</t>
  </si>
  <si>
    <t>log_gdp_w_pp</t>
  </si>
  <si>
    <t>0.96</t>
  </si>
  <si>
    <t>0.27</t>
  </si>
  <si>
    <t>(0.916)</t>
  </si>
  <si>
    <t>(1.975)</t>
  </si>
  <si>
    <t>(1.191)</t>
  </si>
  <si>
    <t>-0.28*</t>
  </si>
  <si>
    <t>(0.140)</t>
  </si>
  <si>
    <t>-11.01**</t>
  </si>
  <si>
    <t>-23.58*</t>
  </si>
  <si>
    <t>-17.78**</t>
  </si>
  <si>
    <t>-47.61*</t>
  </si>
  <si>
    <t>-7.97***</t>
  </si>
  <si>
    <t>(5.090)</t>
  </si>
  <si>
    <t>(12.245)</t>
  </si>
  <si>
    <t>(7.411)</t>
  </si>
  <si>
    <t>(7.342)</t>
  </si>
  <si>
    <t>(1.024)</t>
  </si>
  <si>
    <t>29</t>
  </si>
  <si>
    <t>23</t>
  </si>
  <si>
    <t>9</t>
  </si>
  <si>
    <t>0.974</t>
  </si>
  <si>
    <t>0.980</t>
  </si>
  <si>
    <t>0.989</t>
  </si>
  <si>
    <t>1.000</t>
  </si>
  <si>
    <t>Standard errors in parentheses</t>
  </si>
  <si>
    <t>Se estiman 5 modelos mediante MCO, donde la especificación (5) es la preferida y que se utilizará para la estimación del VAR</t>
  </si>
  <si>
    <t>ar2ma2</t>
  </si>
  <si>
    <t>El modelo ARIMA de mejor ajuste es un ARIMA(p=0,d=1,q=1)</t>
  </si>
  <si>
    <t>log_desemp~o</t>
  </si>
  <si>
    <t>Se presenta la estimación del modelo VAR con 1 rezago</t>
  </si>
  <si>
    <t>En este caso corresponde al modelo VAR</t>
  </si>
  <si>
    <t>Método recomendado: VAR</t>
  </si>
  <si>
    <t>Tasas de crecimiento asumidas en las variables explicativas entre el año 1984 y el año 2012 para proyectar mediante MCO</t>
  </si>
  <si>
    <t>5. Errores de proyección: Errores Cuadráticos Medios (ECM) de los modelos al proyectar los años 2008 y 2012 con datos pasados</t>
  </si>
  <si>
    <t>PIB</t>
  </si>
  <si>
    <t>DESEMPLEO</t>
  </si>
  <si>
    <t>Crecimientos implicitos entre 2003 y 2012 en las variables explicativas de MCO</t>
  </si>
  <si>
    <t>Además, se presenta el crecimiento entre el año 2003 y 2012 para las variables explicativas consideradas en el modelo MCO</t>
  </si>
  <si>
    <t>ECM en 2004-2012</t>
  </si>
  <si>
    <t>Se calcula como el crecimiento anual entre 2012 (proyectado mediante MCO con terminos t y t^2) y 2003</t>
  </si>
  <si>
    <t>Fecha</t>
  </si>
  <si>
    <t>Histórico</t>
  </si>
  <si>
    <t>ARIMA</t>
  </si>
  <si>
    <t>Pasajeros (en miles)</t>
  </si>
  <si>
    <t>Crecimiento mensual respecto al año anterior</t>
  </si>
  <si>
    <t>Proy. Base</t>
  </si>
  <si>
    <t>Proy. Pes.</t>
  </si>
  <si>
    <t>Proy. Opt.</t>
  </si>
  <si>
    <t>Gráfico con la serie original y con las proyecciones de largo plazo</t>
  </si>
  <si>
    <t>Proyecciones de largo plazo: escenarios base, pesimista y optimista</t>
  </si>
  <si>
    <t>ARIMA (0,1,1)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</si>
</sst>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0" fontId="2" fillId="0" borderId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1" fillId="2" borderId="0" xfId="0" applyFont="1" applyFill="1"/>
    <xf numFmtId="164" fontId="1" fillId="0" borderId="0" xfId="0" applyNumberFormat="1" applyFont="1"/>
    <xf numFmtId="0" fontId="1" fillId="0" borderId="0" xfId="0" applyFont="1" applyFill="1"/>
    <xf numFmtId="164" fontId="1" fillId="0" borderId="0" xfId="0" applyNumberFormat="1" applyFont="1" applyFill="1"/>
    <xf numFmtId="2" fontId="1" fillId="0" borderId="0" xfId="0" applyNumberFormat="1" applyFont="1"/>
    <xf numFmtId="166" fontId="1" fillId="0" borderId="0" xfId="3" applyNumberFormat="1" applyFont="1"/>
    <xf numFmtId="165" fontId="1" fillId="0" borderId="0" xfId="0" applyNumberFormat="1" applyFont="1"/>
    <xf numFmtId="164" fontId="1" fillId="2" borderId="0" xfId="0" applyNumberFormat="1" applyFont="1" applyFill="1"/>
    <xf numFmtId="0" fontId="1" fillId="0" borderId="0" xfId="0" applyFont="1" applyBorder="1"/>
    <xf numFmtId="0" fontId="1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left"/>
    </xf>
    <xf numFmtId="0" fontId="1" fillId="0" borderId="0" xfId="0" applyNumberFormat="1" applyFont="1"/>
    <xf numFmtId="0" fontId="0" fillId="0" borderId="1" xfId="0" applyBorder="1"/>
    <xf numFmtId="0" fontId="4" fillId="0" borderId="1" xfId="4" applyBorder="1"/>
    <xf numFmtId="17" fontId="1" fillId="0" borderId="0" xfId="0" applyNumberFormat="1" applyFont="1"/>
    <xf numFmtId="0" fontId="1" fillId="0" borderId="0" xfId="0" applyNumberFormat="1" applyFont="1" applyBorder="1" applyAlignment="1">
      <alignment horizontal="center"/>
    </xf>
    <xf numFmtId="0" fontId="1" fillId="0" borderId="0" xfId="0" applyNumberFormat="1" applyFont="1" applyBorder="1"/>
    <xf numFmtId="0" fontId="1" fillId="0" borderId="2" xfId="0" applyFont="1" applyBorder="1"/>
    <xf numFmtId="0" fontId="1" fillId="0" borderId="2" xfId="0" applyNumberFormat="1" applyFont="1" applyBorder="1" applyAlignment="1">
      <alignment horizontal="center"/>
    </xf>
    <xf numFmtId="0" fontId="1" fillId="0" borderId="3" xfId="0" applyFont="1" applyBorder="1"/>
    <xf numFmtId="0" fontId="1" fillId="0" borderId="3" xfId="0" applyNumberFormat="1" applyFont="1" applyBorder="1" applyAlignment="1">
      <alignment horizontal="center"/>
    </xf>
    <xf numFmtId="3" fontId="1" fillId="0" borderId="0" xfId="0" applyNumberFormat="1" applyFont="1"/>
    <xf numFmtId="3" fontId="1" fillId="0" borderId="0" xfId="0" applyNumberFormat="1" applyFont="1" applyFill="1"/>
    <xf numFmtId="3" fontId="1" fillId="2" borderId="0" xfId="0" applyNumberFormat="1" applyFont="1" applyFill="1"/>
    <xf numFmtId="11" fontId="1" fillId="0" borderId="0" xfId="0" applyNumberFormat="1" applyFont="1"/>
    <xf numFmtId="0" fontId="5" fillId="0" borderId="0" xfId="1" applyFont="1"/>
    <xf numFmtId="165" fontId="5" fillId="0" borderId="0" xfId="1" applyNumberFormat="1" applyFont="1"/>
    <xf numFmtId="0" fontId="5" fillId="0" borderId="0" xfId="1" applyFont="1" applyAlignment="1">
      <alignment horizontal="center"/>
    </xf>
    <xf numFmtId="166" fontId="5" fillId="0" borderId="0" xfId="3" applyNumberFormat="1" applyFont="1"/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horizontal="center" wrapText="1"/>
    </xf>
  </cellXfs>
  <cellStyles count="5">
    <cellStyle name="Hipervínculo" xfId="4" builtinId="8"/>
    <cellStyle name="Normal" xfId="0" builtinId="0"/>
    <cellStyle name="Normal 2" xfId="1"/>
    <cellStyle name="Porcentaje" xfId="3" builtinId="5"/>
    <cellStyle name="Porcentaje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GRAFICO!$I$5:$I$33</c:f>
              <c:numCache>
                <c:formatCode>General</c:formatCode>
                <c:ptCount val="29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</c:numCache>
            </c:numRef>
          </c:xVal>
          <c:yVal>
            <c:numRef>
              <c:f>GRAFICO!$J$5:$J$33</c:f>
              <c:numCache>
                <c:formatCode>#,##0.0</c:formatCode>
                <c:ptCount val="29"/>
                <c:pt idx="0">
                  <c:v>593.52161000000001</c:v>
                </c:pt>
                <c:pt idx="1">
                  <c:v>592.56136700000002</c:v>
                </c:pt>
                <c:pt idx="2">
                  <c:v>596.82262500000002</c:v>
                </c:pt>
                <c:pt idx="3">
                  <c:v>668.83686999999998</c:v>
                </c:pt>
                <c:pt idx="4">
                  <c:v>740.13055299999996</c:v>
                </c:pt>
                <c:pt idx="5">
                  <c:v>812.40665999999999</c:v>
                </c:pt>
                <c:pt idx="6">
                  <c:v>857.87139300000001</c:v>
                </c:pt>
                <c:pt idx="7">
                  <c:v>894.44826799999998</c:v>
                </c:pt>
                <c:pt idx="8">
                  <c:v>1159.4283849999999</c:v>
                </c:pt>
                <c:pt idx="9">
                  <c:v>1432.647152</c:v>
                </c:pt>
                <c:pt idx="10">
                  <c:v>1641.020156</c:v>
                </c:pt>
                <c:pt idx="11">
                  <c:v>1838.887017</c:v>
                </c:pt>
                <c:pt idx="12">
                  <c:v>2262.01053</c:v>
                </c:pt>
                <c:pt idx="13">
                  <c:v>2882.2996920000001</c:v>
                </c:pt>
                <c:pt idx="14">
                  <c:v>3162.2722680000002</c:v>
                </c:pt>
                <c:pt idx="15">
                  <c:v>2986.167923</c:v>
                </c:pt>
                <c:pt idx="16">
                  <c:v>3002.6709110000002</c:v>
                </c:pt>
                <c:pt idx="17">
                  <c:v>3073.0319810000001</c:v>
                </c:pt>
                <c:pt idx="18">
                  <c:v>2852.609089</c:v>
                </c:pt>
                <c:pt idx="19">
                  <c:v>2931.4668200000001</c:v>
                </c:pt>
                <c:pt idx="20">
                  <c:v>3100.7891049999998</c:v>
                </c:pt>
                <c:pt idx="21">
                  <c:v>3380.5709270000002</c:v>
                </c:pt>
                <c:pt idx="22">
                  <c:v>3583.6200880000001</c:v>
                </c:pt>
                <c:pt idx="23">
                  <c:v>4373.9241510000002</c:v>
                </c:pt>
                <c:pt idx="24">
                  <c:v>5061.1508649999996</c:v>
                </c:pt>
                <c:pt idx="25">
                  <c:v>5537.4488229999997</c:v>
                </c:pt>
                <c:pt idx="26">
                  <c:v>6425.3573640000004</c:v>
                </c:pt>
                <c:pt idx="27">
                  <c:v>7430.9409219999998</c:v>
                </c:pt>
                <c:pt idx="28">
                  <c:v>8806.9257689999995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822720"/>
        <c:axId val="94458624"/>
      </c:scatterChart>
      <c:valAx>
        <c:axId val="91822720"/>
        <c:scaling>
          <c:orientation val="minMax"/>
          <c:max val="2012"/>
          <c:min val="1984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[1]GRAFICO!$H$4</c:f>
              <c:strCache>
                <c:ptCount val="1"/>
                <c:pt idx="0">
                  <c:v>Fecha</c:v>
                </c:pt>
              </c:strCache>
            </c:strRef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4458624"/>
        <c:crosses val="autoZero"/>
        <c:crossBetween val="midCat"/>
      </c:valAx>
      <c:valAx>
        <c:axId val="94458624"/>
        <c:scaling>
          <c:orientation val="minMax"/>
          <c:max val="900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Pasajeros-km (millones)</a:t>
                </a:r>
              </a:p>
            </c:rich>
          </c:tx>
          <c:layout/>
          <c:overlay val="0"/>
        </c:title>
        <c:numFmt formatCode="#.##0" sourceLinked="0"/>
        <c:majorTickMark val="out"/>
        <c:minorTickMark val="none"/>
        <c:tickLblPos val="nextTo"/>
        <c:crossAx val="91822720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ECM!$B$12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ECM!$A$14:$A$42</c:f>
              <c:numCache>
                <c:formatCode>General</c:formatCode>
                <c:ptCount val="29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</c:numCache>
            </c:numRef>
          </c:xVal>
          <c:yVal>
            <c:numRef>
              <c:f>ECM!$B$14:$B$42</c:f>
              <c:numCache>
                <c:formatCode>#,##0.0</c:formatCode>
                <c:ptCount val="29"/>
                <c:pt idx="0">
                  <c:v>593.52161000000001</c:v>
                </c:pt>
                <c:pt idx="1">
                  <c:v>592.56136700000002</c:v>
                </c:pt>
                <c:pt idx="2">
                  <c:v>596.82262500000002</c:v>
                </c:pt>
                <c:pt idx="3">
                  <c:v>668.83686999999998</c:v>
                </c:pt>
                <c:pt idx="4">
                  <c:v>740.13055299999996</c:v>
                </c:pt>
                <c:pt idx="5">
                  <c:v>812.40665999999999</c:v>
                </c:pt>
                <c:pt idx="6">
                  <c:v>857.87139300000001</c:v>
                </c:pt>
                <c:pt idx="7">
                  <c:v>894.44826799999998</c:v>
                </c:pt>
                <c:pt idx="8">
                  <c:v>1159.4283849999999</c:v>
                </c:pt>
                <c:pt idx="9">
                  <c:v>1432.647152</c:v>
                </c:pt>
                <c:pt idx="10">
                  <c:v>1641.020156</c:v>
                </c:pt>
                <c:pt idx="11">
                  <c:v>1838.887017</c:v>
                </c:pt>
                <c:pt idx="12">
                  <c:v>2262.01053</c:v>
                </c:pt>
                <c:pt idx="13">
                  <c:v>2882.2996920000001</c:v>
                </c:pt>
                <c:pt idx="14">
                  <c:v>3162.2722680000002</c:v>
                </c:pt>
                <c:pt idx="15">
                  <c:v>2986.167923</c:v>
                </c:pt>
                <c:pt idx="16">
                  <c:v>3002.6709110000002</c:v>
                </c:pt>
                <c:pt idx="17">
                  <c:v>3073.0319810000001</c:v>
                </c:pt>
                <c:pt idx="18">
                  <c:v>2852.609089</c:v>
                </c:pt>
                <c:pt idx="19">
                  <c:v>2931.4668200000001</c:v>
                </c:pt>
                <c:pt idx="20">
                  <c:v>3100.7891049999998</c:v>
                </c:pt>
                <c:pt idx="21">
                  <c:v>3380.5709270000002</c:v>
                </c:pt>
                <c:pt idx="22">
                  <c:v>3583.6200880000001</c:v>
                </c:pt>
                <c:pt idx="23">
                  <c:v>4373.9241510000002</c:v>
                </c:pt>
                <c:pt idx="24">
                  <c:v>5061.1508649999996</c:v>
                </c:pt>
                <c:pt idx="25">
                  <c:v>5537.4488229999997</c:v>
                </c:pt>
                <c:pt idx="26">
                  <c:v>6425.3573640000004</c:v>
                </c:pt>
                <c:pt idx="27">
                  <c:v>7430.9409219999998</c:v>
                </c:pt>
                <c:pt idx="28">
                  <c:v>8806.9257689999995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ECM!$C$12</c:f>
              <c:strCache>
                <c:ptCount val="1"/>
                <c:pt idx="0">
                  <c:v>MCO</c:v>
                </c:pt>
              </c:strCache>
            </c:strRef>
          </c:tx>
          <c:marker>
            <c:symbol val="none"/>
          </c:marker>
          <c:xVal>
            <c:numRef>
              <c:f>ECM!$A$14:$A$42</c:f>
              <c:numCache>
                <c:formatCode>General</c:formatCode>
                <c:ptCount val="29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</c:numCache>
            </c:numRef>
          </c:xVal>
          <c:yVal>
            <c:numRef>
              <c:f>ECM!$C$14:$C$42</c:f>
              <c:numCache>
                <c:formatCode>#,##0.0</c:formatCode>
                <c:ptCount val="29"/>
                <c:pt idx="21">
                  <c:v>3175.5740000000001</c:v>
                </c:pt>
                <c:pt idx="22">
                  <c:v>3478.4450000000002</c:v>
                </c:pt>
                <c:pt idx="23">
                  <c:v>3911.491</c:v>
                </c:pt>
                <c:pt idx="24">
                  <c:v>4498.1779999999999</c:v>
                </c:pt>
                <c:pt idx="25">
                  <c:v>5259.6310000000003</c:v>
                </c:pt>
                <c:pt idx="26">
                  <c:v>6208.8710000000001</c:v>
                </c:pt>
                <c:pt idx="27">
                  <c:v>7342.7920000000004</c:v>
                </c:pt>
                <c:pt idx="28">
                  <c:v>8633.69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ECM!$D$12</c:f>
              <c:strCache>
                <c:ptCount val="1"/>
                <c:pt idx="0">
                  <c:v>ARIMA</c:v>
                </c:pt>
              </c:strCache>
            </c:strRef>
          </c:tx>
          <c:marker>
            <c:symbol val="none"/>
          </c:marker>
          <c:xVal>
            <c:numRef>
              <c:f>ECM!$A$14:$A$42</c:f>
              <c:numCache>
                <c:formatCode>General</c:formatCode>
                <c:ptCount val="29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</c:numCache>
            </c:numRef>
          </c:xVal>
          <c:yVal>
            <c:numRef>
              <c:f>ECM!$D$14:$D$42</c:f>
              <c:numCache>
                <c:formatCode>#,##0.0</c:formatCode>
                <c:ptCount val="29"/>
                <c:pt idx="21">
                  <c:v>3520.18</c:v>
                </c:pt>
                <c:pt idx="22">
                  <c:v>3877.6489999999999</c:v>
                </c:pt>
                <c:pt idx="23">
                  <c:v>4271.4179999999997</c:v>
                </c:pt>
                <c:pt idx="24">
                  <c:v>4705.1790000000001</c:v>
                </c:pt>
                <c:pt idx="25">
                  <c:v>5182.982</c:v>
                </c:pt>
                <c:pt idx="26">
                  <c:v>5709.3059999999996</c:v>
                </c:pt>
                <c:pt idx="27">
                  <c:v>6289.0770000000002</c:v>
                </c:pt>
                <c:pt idx="28">
                  <c:v>6927.73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ECM!$E$12</c:f>
              <c:strCache>
                <c:ptCount val="1"/>
                <c:pt idx="0">
                  <c:v>VAR</c:v>
                </c:pt>
              </c:strCache>
            </c:strRef>
          </c:tx>
          <c:marker>
            <c:symbol val="none"/>
          </c:marker>
          <c:xVal>
            <c:numRef>
              <c:f>ECM!$A$14:$A$42</c:f>
              <c:numCache>
                <c:formatCode>General</c:formatCode>
                <c:ptCount val="29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</c:numCache>
            </c:numRef>
          </c:xVal>
          <c:yVal>
            <c:numRef>
              <c:f>ECM!$E$14:$E$42</c:f>
              <c:numCache>
                <c:formatCode>#,##0.0</c:formatCode>
                <c:ptCount val="29"/>
                <c:pt idx="21">
                  <c:v>3741.8240000000001</c:v>
                </c:pt>
                <c:pt idx="22">
                  <c:v>3707.6840000000002</c:v>
                </c:pt>
                <c:pt idx="23">
                  <c:v>3203.3519999999999</c:v>
                </c:pt>
                <c:pt idx="24">
                  <c:v>7174.5169999999998</c:v>
                </c:pt>
                <c:pt idx="25">
                  <c:v>7280.2120000000004</c:v>
                </c:pt>
                <c:pt idx="26">
                  <c:v>8402.5280000000002</c:v>
                </c:pt>
                <c:pt idx="27">
                  <c:v>9281.0139999999992</c:v>
                </c:pt>
                <c:pt idx="28">
                  <c:v>9741.5259999999998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718784"/>
        <c:axId val="95720960"/>
      </c:scatterChart>
      <c:valAx>
        <c:axId val="95718784"/>
        <c:scaling>
          <c:orientation val="minMax"/>
          <c:max val="2012"/>
          <c:min val="1984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[2]GRAFICO!$H$4</c:f>
              <c:strCache>
                <c:ptCount val="1"/>
                <c:pt idx="0">
                  <c:v>Fecha</c:v>
                </c:pt>
              </c:strCache>
            </c:strRef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5720960"/>
        <c:crosses val="autoZero"/>
        <c:crossBetween val="midCat"/>
      </c:valAx>
      <c:valAx>
        <c:axId val="9572096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Pasajeros-km (en millones)</a:t>
                </a:r>
              </a:p>
            </c:rich>
          </c:tx>
          <c:layout/>
          <c:overlay val="0"/>
        </c:title>
        <c:numFmt formatCode="#.##0" sourceLinked="0"/>
        <c:majorTickMark val="out"/>
        <c:minorTickMark val="none"/>
        <c:tickLblPos val="nextTo"/>
        <c:crossAx val="95718784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proyecciones!$B$6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General</c:formatCode>
                <c:ptCount val="144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proyecciones!$B$7:$B$150</c:f>
              <c:numCache>
                <c:formatCode>#,##0.0</c:formatCode>
                <c:ptCount val="144"/>
                <c:pt idx="0">
                  <c:v>593.52161000000001</c:v>
                </c:pt>
                <c:pt idx="1">
                  <c:v>592.56136700000002</c:v>
                </c:pt>
                <c:pt idx="2">
                  <c:v>596.82262500000002</c:v>
                </c:pt>
                <c:pt idx="3">
                  <c:v>668.83686999999998</c:v>
                </c:pt>
                <c:pt idx="4">
                  <c:v>740.13055299999996</c:v>
                </c:pt>
                <c:pt idx="5">
                  <c:v>812.40665999999999</c:v>
                </c:pt>
                <c:pt idx="6">
                  <c:v>857.87139300000001</c:v>
                </c:pt>
                <c:pt idx="7">
                  <c:v>894.44826799999998</c:v>
                </c:pt>
                <c:pt idx="8">
                  <c:v>1159.4283849999999</c:v>
                </c:pt>
                <c:pt idx="9">
                  <c:v>1432.647152</c:v>
                </c:pt>
                <c:pt idx="10">
                  <c:v>1641.020156</c:v>
                </c:pt>
                <c:pt idx="11">
                  <c:v>1838.887017</c:v>
                </c:pt>
                <c:pt idx="12">
                  <c:v>2262.01053</c:v>
                </c:pt>
                <c:pt idx="13">
                  <c:v>2882.2996920000001</c:v>
                </c:pt>
                <c:pt idx="14">
                  <c:v>3162.2722680000002</c:v>
                </c:pt>
                <c:pt idx="15">
                  <c:v>2986.167923</c:v>
                </c:pt>
                <c:pt idx="16">
                  <c:v>3002.6709110000002</c:v>
                </c:pt>
                <c:pt idx="17">
                  <c:v>3073.0319810000001</c:v>
                </c:pt>
                <c:pt idx="18">
                  <c:v>2852.609089</c:v>
                </c:pt>
                <c:pt idx="19">
                  <c:v>2931.4668200000001</c:v>
                </c:pt>
                <c:pt idx="20">
                  <c:v>3100.7891049999998</c:v>
                </c:pt>
                <c:pt idx="21">
                  <c:v>3380.5709270000002</c:v>
                </c:pt>
                <c:pt idx="22">
                  <c:v>3583.6200880000001</c:v>
                </c:pt>
                <c:pt idx="23">
                  <c:v>4373.9241510000002</c:v>
                </c:pt>
                <c:pt idx="24">
                  <c:v>5061.1508649999996</c:v>
                </c:pt>
                <c:pt idx="25">
                  <c:v>5537.4488229999997</c:v>
                </c:pt>
                <c:pt idx="26">
                  <c:v>6425.3573640000004</c:v>
                </c:pt>
                <c:pt idx="27">
                  <c:v>7430.9409219999998</c:v>
                </c:pt>
                <c:pt idx="28">
                  <c:v>8806.9257689999995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proyecciones!$C$6</c:f>
              <c:strCache>
                <c:ptCount val="1"/>
                <c:pt idx="0">
                  <c:v>Proy. Base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General</c:formatCode>
                <c:ptCount val="144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proyecciones!$C$7:$C$150</c:f>
              <c:numCache>
                <c:formatCode>#,##0.0</c:formatCode>
                <c:ptCount val="144"/>
                <c:pt idx="28">
                  <c:v>8806.9257689999995</c:v>
                </c:pt>
                <c:pt idx="29">
                  <c:v>10269.994914856381</c:v>
                </c:pt>
                <c:pt idx="30">
                  <c:v>12065.715976171899</c:v>
                </c:pt>
                <c:pt idx="31">
                  <c:v>14172.886329164052</c:v>
                </c:pt>
                <c:pt idx="32">
                  <c:v>16124.857409078191</c:v>
                </c:pt>
                <c:pt idx="33">
                  <c:v>17750.40941603823</c:v>
                </c:pt>
                <c:pt idx="34">
                  <c:v>18884.570210663725</c:v>
                </c:pt>
                <c:pt idx="35">
                  <c:v>19394.066468742978</c:v>
                </c:pt>
                <c:pt idx="36">
                  <c:v>19201.368780818953</c:v>
                </c:pt>
                <c:pt idx="37">
                  <c:v>18717.540280807625</c:v>
                </c:pt>
                <c:pt idx="38">
                  <c:v>18079.779645851926</c:v>
                </c:pt>
                <c:pt idx="39">
                  <c:v>17417.674510955461</c:v>
                </c:pt>
                <c:pt idx="40">
                  <c:v>16837.653650025102</c:v>
                </c:pt>
                <c:pt idx="41">
                  <c:v>16418.296729041434</c:v>
                </c:pt>
                <c:pt idx="42">
                  <c:v>16212.842371371809</c:v>
                </c:pt>
                <c:pt idx="43">
                  <c:v>16254.68649941271</c:v>
                </c:pt>
                <c:pt idx="44">
                  <c:v>16562.593800558163</c:v>
                </c:pt>
                <c:pt idx="45">
                  <c:v>17143.857859497599</c:v>
                </c:pt>
                <c:pt idx="46">
                  <c:v>17994.804316763883</c:v>
                </c:pt>
                <c:pt idx="47">
                  <c:v>19098.963511382219</c:v>
                </c:pt>
                <c:pt idx="48">
                  <c:v>20423.850644350812</c:v>
                </c:pt>
                <c:pt idx="49">
                  <c:v>21917.913426682066</c:v>
                </c:pt>
                <c:pt idx="50">
                  <c:v>23509.534614948607</c:v>
                </c:pt>
                <c:pt idx="51">
                  <c:v>25109.896898321571</c:v>
                </c:pt>
                <c:pt idx="52">
                  <c:v>26620.642992392823</c:v>
                </c:pt>
                <c:pt idx="53">
                  <c:v>27945.809702418861</c:v>
                </c:pt>
                <c:pt idx="54">
                  <c:v>29005.697237598153</c:v>
                </c:pt>
                <c:pt idx="55">
                  <c:v>29749.230531219684</c:v>
                </c:pt>
                <c:pt idx="56">
                  <c:v>30161.409229382731</c:v>
                </c:pt>
                <c:pt idx="57">
                  <c:v>30263.769384041741</c:v>
                </c:pt>
                <c:pt idx="58">
                  <c:v>30108.552486509114</c:v>
                </c:pt>
                <c:pt idx="59">
                  <c:v>29768.186828007638</c:v>
                </c:pt>
                <c:pt idx="60">
                  <c:v>29323.530051447335</c:v>
                </c:pt>
                <c:pt idx="61">
                  <c:v>28853.441266072543</c:v>
                </c:pt>
                <c:pt idx="62">
                  <c:v>28427.308986137406</c:v>
                </c:pt>
                <c:pt idx="63">
                  <c:v>28100.553317507336</c:v>
                </c:pt>
                <c:pt idx="64">
                  <c:v>27913.355531069989</c:v>
                </c:pt>
                <c:pt idx="65">
                  <c:v>27890.587523567039</c:v>
                </c:pt>
                <c:pt idx="66">
                  <c:v>28043.034232186703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proyecciones!$D$6</c:f>
              <c:strCache>
                <c:ptCount val="1"/>
                <c:pt idx="0">
                  <c:v>Proy. Pes.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General</c:formatCode>
                <c:ptCount val="144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proyecciones!$D$7:$D$150</c:f>
              <c:numCache>
                <c:formatCode>#,##0.0</c:formatCode>
                <c:ptCount val="144"/>
                <c:pt idx="28">
                  <c:v>8806.9257689999995</c:v>
                </c:pt>
                <c:pt idx="29">
                  <c:v>10559.149946937327</c:v>
                </c:pt>
                <c:pt idx="30">
                  <c:v>12127.036716212788</c:v>
                </c:pt>
                <c:pt idx="31">
                  <c:v>14040.678253423124</c:v>
                </c:pt>
                <c:pt idx="32">
                  <c:v>15776.124352814251</c:v>
                </c:pt>
                <c:pt idx="33">
                  <c:v>17186.557238194444</c:v>
                </c:pt>
                <c:pt idx="34">
                  <c:v>18135.336043811454</c:v>
                </c:pt>
                <c:pt idx="35">
                  <c:v>18516.294267200148</c:v>
                </c:pt>
                <c:pt idx="36">
                  <c:v>18272.029295099699</c:v>
                </c:pt>
                <c:pt idx="37">
                  <c:v>17752.419053313948</c:v>
                </c:pt>
                <c:pt idx="38">
                  <c:v>17090.089346128752</c:v>
                </c:pt>
                <c:pt idx="39">
                  <c:v>16408.50967706021</c:v>
                </c:pt>
                <c:pt idx="40">
                  <c:v>15807.97548535074</c:v>
                </c:pt>
                <c:pt idx="41">
                  <c:v>15361.140767517232</c:v>
                </c:pt>
                <c:pt idx="42">
                  <c:v>15116.157533741025</c:v>
                </c:pt>
                <c:pt idx="43">
                  <c:v>15101.974836301768</c:v>
                </c:pt>
                <c:pt idx="44">
                  <c:v>15333.515710889744</c:v>
                </c:pt>
                <c:pt idx="45">
                  <c:v>15814.89534460409</c:v>
                </c:pt>
                <c:pt idx="46">
                  <c:v>16539.933128491666</c:v>
                </c:pt>
                <c:pt idx="47">
                  <c:v>17490.854258098523</c:v>
                </c:pt>
                <c:pt idx="48">
                  <c:v>18635.306189510859</c:v>
                </c:pt>
                <c:pt idx="49">
                  <c:v>19924.256824984335</c:v>
                </c:pt>
                <c:pt idx="50">
                  <c:v>21290.954148329591</c:v>
                </c:pt>
                <c:pt idx="51">
                  <c:v>22654.168368778432</c:v>
                </c:pt>
                <c:pt idx="52">
                  <c:v>23925.280546747963</c:v>
                </c:pt>
                <c:pt idx="53">
                  <c:v>25019.320676800126</c:v>
                </c:pt>
                <c:pt idx="54">
                  <c:v>25866.917502719658</c:v>
                </c:pt>
                <c:pt idx="55">
                  <c:v>26425.467188027316</c:v>
                </c:pt>
                <c:pt idx="56">
                  <c:v>26685.078358003426</c:v>
                </c:pt>
                <c:pt idx="57">
                  <c:v>26668.11633721336</c:v>
                </c:pt>
                <c:pt idx="58">
                  <c:v>26423.720697148936</c:v>
                </c:pt>
                <c:pt idx="59">
                  <c:v>26017.898958077898</c:v>
                </c:pt>
                <c:pt idx="60">
                  <c:v>25523.237818871661</c:v>
                </c:pt>
                <c:pt idx="61">
                  <c:v>25009.022351438845</c:v>
                </c:pt>
                <c:pt idx="62">
                  <c:v>24535.635564322904</c:v>
                </c:pt>
                <c:pt idx="63">
                  <c:v>24150.122295338351</c:v>
                </c:pt>
                <c:pt idx="64">
                  <c:v>23885.756106229685</c:v>
                </c:pt>
                <c:pt idx="65">
                  <c:v>23762.368479023633</c:v>
                </c:pt>
                <c:pt idx="66">
                  <c:v>23787.144527560147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proyecciones!$E$6</c:f>
              <c:strCache>
                <c:ptCount val="1"/>
                <c:pt idx="0">
                  <c:v>Proy. Opt.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General</c:formatCode>
                <c:ptCount val="144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proyecciones!$E$7:$E$150</c:f>
              <c:numCache>
                <c:formatCode>#,##0.0</c:formatCode>
                <c:ptCount val="144"/>
                <c:pt idx="28">
                  <c:v>8806.9257689999995</c:v>
                </c:pt>
                <c:pt idx="29">
                  <c:v>10269.994914856381</c:v>
                </c:pt>
                <c:pt idx="30">
                  <c:v>12140.525126126568</c:v>
                </c:pt>
                <c:pt idx="31">
                  <c:v>14305.094404904981</c:v>
                </c:pt>
                <c:pt idx="32">
                  <c:v>16325.978849530242</c:v>
                </c:pt>
                <c:pt idx="33">
                  <c:v>18027.923583538013</c:v>
                </c:pt>
                <c:pt idx="34">
                  <c:v>19239.850988093247</c:v>
                </c:pt>
                <c:pt idx="35">
                  <c:v>19820.940447187539</c:v>
                </c:pt>
                <c:pt idx="36">
                  <c:v>19685.756957615697</c:v>
                </c:pt>
                <c:pt idx="37">
                  <c:v>19250.362220000527</c:v>
                </c:pt>
                <c:pt idx="38">
                  <c:v>18653.298191437691</c:v>
                </c:pt>
                <c:pt idx="39">
                  <c:v>18027.263974182821</c:v>
                </c:pt>
                <c:pt idx="40">
                  <c:v>17482.379311451303</c:v>
                </c:pt>
                <c:pt idx="41">
                  <c:v>17101.380259485704</c:v>
                </c:pt>
                <c:pt idx="42">
                  <c:v>16941.419427443645</c:v>
                </c:pt>
                <c:pt idx="43">
                  <c:v>17039.634594392042</c:v>
                </c:pt>
                <c:pt idx="44">
                  <c:v>17418.26863831134</c:v>
                </c:pt>
                <c:pt idx="45">
                  <c:v>18087.693269995707</c:v>
                </c:pt>
                <c:pt idx="46">
                  <c:v>19046.890829075237</c:v>
                </c:pt>
                <c:pt idx="47">
                  <c:v>20281.129596169791</c:v>
                </c:pt>
                <c:pt idx="48">
                  <c:v>21758.580319301051</c:v>
                </c:pt>
                <c:pt idx="49">
                  <c:v>23426.36452387007</c:v>
                </c:pt>
                <c:pt idx="50">
                  <c:v>25209.625280849257</c:v>
                </c:pt>
                <c:pt idx="51">
                  <c:v>27013.935896977713</c:v>
                </c:pt>
                <c:pt idx="52">
                  <c:v>28733.358853677324</c:v>
                </c:pt>
                <c:pt idx="53">
                  <c:v>30263.007049892931</c:v>
                </c:pt>
                <c:pt idx="54">
                  <c:v>31514.54159292268</c:v>
                </c:pt>
                <c:pt idx="55">
                  <c:v>32429.453781600354</c:v>
                </c:pt>
                <c:pt idx="56">
                  <c:v>32987.875246516342</c:v>
                </c:pt>
                <c:pt idx="57">
                  <c:v>33209.968177911396</c:v>
                </c:pt>
                <c:pt idx="58">
                  <c:v>33149.879352395583</c:v>
                </c:pt>
                <c:pt idx="59">
                  <c:v>32884.850387627419</c:v>
                </c:pt>
                <c:pt idx="60">
                  <c:v>32502.242182286256</c:v>
                </c:pt>
                <c:pt idx="61">
                  <c:v>32088.800564270485</c:v>
                </c:pt>
                <c:pt idx="62">
                  <c:v>31721.449015812457</c:v>
                </c:pt>
                <c:pt idx="63">
                  <c:v>31462.837176569879</c:v>
                </c:pt>
                <c:pt idx="64">
                  <c:v>31359.243659168915</c:v>
                </c:pt>
                <c:pt idx="65">
                  <c:v>31440.097766578452</c:v>
                </c:pt>
                <c:pt idx="66">
                  <c:v>31719.609225124019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890688"/>
        <c:axId val="97892608"/>
      </c:scatterChart>
      <c:valAx>
        <c:axId val="97890688"/>
        <c:scaling>
          <c:orientation val="minMax"/>
          <c:max val="2050"/>
          <c:min val="1984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Fecha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7892608"/>
        <c:crosses val="autoZero"/>
        <c:crossBetween val="midCat"/>
      </c:valAx>
      <c:valAx>
        <c:axId val="97892608"/>
        <c:scaling>
          <c:orientation val="minMax"/>
          <c:max val="3500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Pasajeros-km. (en milloes)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97890688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16</xdr:row>
      <xdr:rowOff>152400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14</xdr:col>
      <xdr:colOff>533400</xdr:colOff>
      <xdr:row>23</xdr:row>
      <xdr:rowOff>9525</xdr:rowOff>
    </xdr:to>
    <xdr:pic>
      <xdr:nvPicPr>
        <xdr:cNvPr id="4" name="3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0" y="0"/>
          <a:ext cx="5105400" cy="3733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14</xdr:col>
      <xdr:colOff>0</xdr:colOff>
      <xdr:row>16</xdr:row>
      <xdr:rowOff>152400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35</xdr:row>
      <xdr:rowOff>0</xdr:rowOff>
    </xdr:from>
    <xdr:to>
      <xdr:col>14</xdr:col>
      <xdr:colOff>0</xdr:colOff>
      <xdr:row>51</xdr:row>
      <xdr:rowOff>152400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qualimet/Dropbox/JACastro/Regresiones%20CP%20y%20LP/CP/CP%20sccf%20(Calama)/9.2.a%20pax%20sccf%20cp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10.3.1.a%20pax%20sccf%20nac%20cp_qualim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GRAFICO"/>
      <sheetName val="ESPECIFICACION MCO"/>
      <sheetName val="ESTACIONARIEDAD"/>
      <sheetName val="ARIMA"/>
      <sheetName val="VAR"/>
      <sheetName val="ECM"/>
      <sheetName val="proyecciones"/>
    </sheetNames>
    <sheetDataSet>
      <sheetData sheetId="0"/>
      <sheetData sheetId="1">
        <row r="4">
          <cell r="H4" t="str">
            <v>Fecha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GRAFICO"/>
      <sheetName val="ESPECIFICACION MCO"/>
      <sheetName val="ESTACIONARIEDAD"/>
      <sheetName val="ARIMA"/>
      <sheetName val="VAR"/>
      <sheetName val="ECM"/>
      <sheetName val="proyecciones"/>
    </sheetNames>
    <sheetDataSet>
      <sheetData sheetId="0"/>
      <sheetData sheetId="1">
        <row r="4">
          <cell r="H4" t="str">
            <v>Fecha</v>
          </cell>
        </row>
      </sheetData>
      <sheetData sheetId="2"/>
      <sheetData sheetId="3"/>
      <sheetData sheetId="4"/>
      <sheetData sheetId="5"/>
      <sheetData sheetId="6">
        <row r="12">
          <cell r="B12" t="str">
            <v>Histórico</v>
          </cell>
        </row>
      </sheetData>
      <sheetData sheetId="7">
        <row r="6">
          <cell r="I6" t="str">
            <v>Histórico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4"/>
  <sheetViews>
    <sheetView tabSelected="1" workbookViewId="0"/>
  </sheetViews>
  <sheetFormatPr baseColWidth="10" defaultRowHeight="15" x14ac:dyDescent="0.25"/>
  <cols>
    <col min="1" max="2" width="2.7109375" style="14" customWidth="1"/>
    <col min="3" max="16384" width="11.42578125" style="14"/>
  </cols>
  <sheetData>
    <row r="2" spans="2:3" x14ac:dyDescent="0.25">
      <c r="B2" s="14" t="s">
        <v>67</v>
      </c>
    </row>
    <row r="4" spans="2:3" x14ac:dyDescent="0.25">
      <c r="B4" s="14" t="s">
        <v>70</v>
      </c>
    </row>
    <row r="5" spans="2:3" x14ac:dyDescent="0.25">
      <c r="C5" s="15" t="s">
        <v>66</v>
      </c>
    </row>
    <row r="6" spans="2:3" x14ac:dyDescent="0.25">
      <c r="B6" s="14" t="s">
        <v>71</v>
      </c>
    </row>
    <row r="7" spans="2:3" x14ac:dyDescent="0.25">
      <c r="C7" s="15" t="s">
        <v>72</v>
      </c>
    </row>
    <row r="8" spans="2:3" x14ac:dyDescent="0.25">
      <c r="C8" s="15" t="s">
        <v>173</v>
      </c>
    </row>
    <row r="9" spans="2:3" x14ac:dyDescent="0.25">
      <c r="B9" s="14" t="s">
        <v>73</v>
      </c>
    </row>
    <row r="10" spans="2:3" x14ac:dyDescent="0.25">
      <c r="C10" s="15" t="s">
        <v>68</v>
      </c>
    </row>
    <row r="11" spans="2:3" x14ac:dyDescent="0.25">
      <c r="C11" s="15" t="s">
        <v>69</v>
      </c>
    </row>
    <row r="12" spans="2:3" x14ac:dyDescent="0.25">
      <c r="C12" s="15" t="s">
        <v>74</v>
      </c>
    </row>
    <row r="13" spans="2:3" x14ac:dyDescent="0.25">
      <c r="C13" s="15" t="s">
        <v>75</v>
      </c>
    </row>
    <row r="14" spans="2:3" x14ac:dyDescent="0.25">
      <c r="B14" s="14" t="s">
        <v>77</v>
      </c>
    </row>
    <row r="15" spans="2:3" x14ac:dyDescent="0.25">
      <c r="C15" s="15" t="s">
        <v>76</v>
      </c>
    </row>
    <row r="16" spans="2:3" x14ac:dyDescent="0.25">
      <c r="C16" s="15" t="s">
        <v>78</v>
      </c>
    </row>
    <row r="17" spans="2:3" x14ac:dyDescent="0.25">
      <c r="B17" s="14" t="s">
        <v>174</v>
      </c>
    </row>
    <row r="18" spans="2:3" x14ac:dyDescent="0.25">
      <c r="C18" s="15" t="s">
        <v>79</v>
      </c>
    </row>
    <row r="19" spans="2:3" x14ac:dyDescent="0.25">
      <c r="C19" s="15" t="s">
        <v>80</v>
      </c>
    </row>
    <row r="20" spans="2:3" x14ac:dyDescent="0.25">
      <c r="C20" s="15" t="s">
        <v>81</v>
      </c>
    </row>
    <row r="21" spans="2:3" x14ac:dyDescent="0.25">
      <c r="C21" s="15" t="s">
        <v>65</v>
      </c>
    </row>
    <row r="22" spans="2:3" x14ac:dyDescent="0.25">
      <c r="B22" s="14" t="s">
        <v>82</v>
      </c>
    </row>
    <row r="23" spans="2:3" x14ac:dyDescent="0.25">
      <c r="C23" s="15" t="s">
        <v>190</v>
      </c>
    </row>
    <row r="24" spans="2:3" x14ac:dyDescent="0.25">
      <c r="C24" s="15" t="s">
        <v>189</v>
      </c>
    </row>
  </sheetData>
  <hyperlinks>
    <hyperlink ref="C5" location="GRAFICO!A1" display="Gráfico de la serie original a proyectar"/>
    <hyperlink ref="C7" location="'ESPECIFICACION MCO'!A1" display="Especificaciones de Mínimos Cuadrados Ordinarios con los modelos de mejor ajuste"/>
    <hyperlink ref="C8" location="'ESPECIFICACION MCO'!G6" display="Tasas de crecimiento asumidas en las variables explicativas entre el año 1984 y el año 2012 para proyectar mediante MCO"/>
    <hyperlink ref="C10" location="ESTACIONARIEDAD!A1" display="Test de estacionariedad en la serie de pasajeros de acuerdo al test de Dickey Fuller en la serie original"/>
    <hyperlink ref="C11" location="ESTACIONARIEDAD!A13" display="Test de estacionariedad en la serie de pasajeros de acuerdo al test de Dickey Fuller en la serie en su primera diferencia"/>
    <hyperlink ref="C12" location="ARIMA!A5" display="Estimación de diversos modelos ARIMA(p,d,q) para determinar el de mejor ajuste en función del criterio de información de Akaike"/>
    <hyperlink ref="C13" location="ARIMA!I5" display="Coeficientes asociados a la estimación del modelo ARIMA de mejor ajuste"/>
    <hyperlink ref="C15" location="VAR!A6" display="Coeficientes asociados a la estimación del modelo VAR de mejor ajuste"/>
    <hyperlink ref="C16" location="VAR!I1" display="Raíces características del modelo VAR (si estas están dentro del círculo unitario entonces el modelo es estable)"/>
    <hyperlink ref="C18" location="ECM!A6" display="ECM asociados a la estimación MCO"/>
    <hyperlink ref="C19:C20" location="VAR!A6" display="Coeficientes asociados a la estimación del modelo VAR de mejor ajuste"/>
    <hyperlink ref="C19" location="ECM!A7" display="ECM asociados a la estimación ARIMA"/>
    <hyperlink ref="C20" location="ECM!A8" display="ECM asociados a la estimación VAR"/>
    <hyperlink ref="C21" location="ECM!A12" display="Comparación entre pasajeros efectivos y pasajeros proyectados según las metodologías MCO, ARIMA y VAR"/>
    <hyperlink ref="C23" location="proyecciones!A36" display="Proyecciones de corto y mediano plazo: escenarios base, pesimista y optimista"/>
    <hyperlink ref="C24" location="proyecciones!I36" display="Gráfico con la serie original y con las proyecciones de corto y mediano plazo"/>
  </hyperlink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O88"/>
  <sheetViews>
    <sheetView workbookViewId="0"/>
  </sheetViews>
  <sheetFormatPr baseColWidth="10" defaultRowHeight="12.75" x14ac:dyDescent="0.2"/>
  <cols>
    <col min="1" max="16384" width="11.42578125" style="1"/>
  </cols>
  <sheetData>
    <row r="2" spans="8:15" x14ac:dyDescent="0.2">
      <c r="H2" s="1" t="s">
        <v>93</v>
      </c>
    </row>
    <row r="4" spans="8:15" x14ac:dyDescent="0.2">
      <c r="J4" s="1" t="s">
        <v>94</v>
      </c>
    </row>
    <row r="5" spans="8:15" x14ac:dyDescent="0.2">
      <c r="I5" s="1">
        <v>1984</v>
      </c>
      <c r="J5" s="8">
        <v>593.52161000000001</v>
      </c>
      <c r="K5" s="1" t="s">
        <v>52</v>
      </c>
      <c r="O5" s="1" t="s">
        <v>52</v>
      </c>
    </row>
    <row r="6" spans="8:15" x14ac:dyDescent="0.2">
      <c r="I6" s="1">
        <v>1985</v>
      </c>
      <c r="J6" s="8">
        <v>592.56136700000002</v>
      </c>
      <c r="K6" s="1" t="s">
        <v>52</v>
      </c>
      <c r="O6" s="1" t="s">
        <v>52</v>
      </c>
    </row>
    <row r="7" spans="8:15" x14ac:dyDescent="0.2">
      <c r="I7" s="1">
        <v>1986</v>
      </c>
      <c r="J7" s="8">
        <v>596.82262500000002</v>
      </c>
      <c r="K7" s="1" t="s">
        <v>52</v>
      </c>
      <c r="O7" s="1" t="s">
        <v>52</v>
      </c>
    </row>
    <row r="8" spans="8:15" x14ac:dyDescent="0.2">
      <c r="I8" s="1">
        <v>1987</v>
      </c>
      <c r="J8" s="8">
        <v>668.83686999999998</v>
      </c>
      <c r="K8" s="1" t="s">
        <v>52</v>
      </c>
      <c r="O8" s="1" t="s">
        <v>52</v>
      </c>
    </row>
    <row r="9" spans="8:15" x14ac:dyDescent="0.2">
      <c r="I9" s="1">
        <v>1988</v>
      </c>
      <c r="J9" s="8">
        <v>740.13055299999996</v>
      </c>
      <c r="K9" s="1" t="s">
        <v>52</v>
      </c>
      <c r="O9" s="1" t="s">
        <v>52</v>
      </c>
    </row>
    <row r="10" spans="8:15" x14ac:dyDescent="0.2">
      <c r="I10" s="1">
        <v>1989</v>
      </c>
      <c r="J10" s="8">
        <v>812.40665999999999</v>
      </c>
      <c r="K10" s="1" t="s">
        <v>52</v>
      </c>
      <c r="O10" s="1" t="s">
        <v>52</v>
      </c>
    </row>
    <row r="11" spans="8:15" x14ac:dyDescent="0.2">
      <c r="I11" s="1">
        <v>1990</v>
      </c>
      <c r="J11" s="8">
        <v>857.87139300000001</v>
      </c>
      <c r="K11" s="1" t="s">
        <v>52</v>
      </c>
      <c r="O11" s="1" t="s">
        <v>52</v>
      </c>
    </row>
    <row r="12" spans="8:15" x14ac:dyDescent="0.2">
      <c r="I12" s="1">
        <v>1991</v>
      </c>
      <c r="J12" s="8">
        <v>894.44826799999998</v>
      </c>
      <c r="K12" s="1" t="s">
        <v>52</v>
      </c>
      <c r="O12" s="1" t="s">
        <v>52</v>
      </c>
    </row>
    <row r="13" spans="8:15" x14ac:dyDescent="0.2">
      <c r="I13" s="1">
        <v>1992</v>
      </c>
      <c r="J13" s="8">
        <v>1159.4283849999999</v>
      </c>
      <c r="K13" s="1" t="s">
        <v>52</v>
      </c>
      <c r="O13" s="1" t="s">
        <v>52</v>
      </c>
    </row>
    <row r="14" spans="8:15" x14ac:dyDescent="0.2">
      <c r="I14" s="1">
        <v>1993</v>
      </c>
      <c r="J14" s="8">
        <v>1432.647152</v>
      </c>
      <c r="K14" s="1" t="s">
        <v>52</v>
      </c>
      <c r="O14" s="1" t="s">
        <v>52</v>
      </c>
    </row>
    <row r="15" spans="8:15" x14ac:dyDescent="0.2">
      <c r="I15" s="1">
        <v>1994</v>
      </c>
      <c r="J15" s="8">
        <v>1641.020156</v>
      </c>
      <c r="K15" s="1" t="s">
        <v>52</v>
      </c>
      <c r="O15" s="1" t="s">
        <v>52</v>
      </c>
    </row>
    <row r="16" spans="8:15" x14ac:dyDescent="0.2">
      <c r="I16" s="1">
        <v>1995</v>
      </c>
      <c r="J16" s="8">
        <v>1838.887017</v>
      </c>
      <c r="K16" s="1" t="s">
        <v>52</v>
      </c>
      <c r="O16" s="1" t="s">
        <v>52</v>
      </c>
    </row>
    <row r="17" spans="9:15" x14ac:dyDescent="0.2">
      <c r="I17" s="1">
        <v>1996</v>
      </c>
      <c r="J17" s="8">
        <v>2262.01053</v>
      </c>
      <c r="K17" s="1" t="s">
        <v>52</v>
      </c>
      <c r="O17" s="1" t="s">
        <v>52</v>
      </c>
    </row>
    <row r="18" spans="9:15" x14ac:dyDescent="0.2">
      <c r="I18" s="1">
        <v>1997</v>
      </c>
      <c r="J18" s="8">
        <v>2882.2996920000001</v>
      </c>
      <c r="K18" s="1" t="s">
        <v>52</v>
      </c>
      <c r="O18" s="1" t="s">
        <v>52</v>
      </c>
    </row>
    <row r="19" spans="9:15" x14ac:dyDescent="0.2">
      <c r="I19" s="1">
        <v>1998</v>
      </c>
      <c r="J19" s="8">
        <v>3162.2722680000002</v>
      </c>
      <c r="K19" s="1" t="s">
        <v>52</v>
      </c>
      <c r="O19" s="1" t="s">
        <v>52</v>
      </c>
    </row>
    <row r="20" spans="9:15" x14ac:dyDescent="0.2">
      <c r="I20" s="1">
        <v>1999</v>
      </c>
      <c r="J20" s="8">
        <v>2986.167923</v>
      </c>
      <c r="K20" s="1" t="s">
        <v>52</v>
      </c>
      <c r="O20" s="1" t="s">
        <v>52</v>
      </c>
    </row>
    <row r="21" spans="9:15" x14ac:dyDescent="0.2">
      <c r="I21" s="1">
        <v>2000</v>
      </c>
      <c r="J21" s="8">
        <v>3002.6709110000002</v>
      </c>
      <c r="K21" s="1" t="s">
        <v>52</v>
      </c>
      <c r="O21" s="1" t="s">
        <v>52</v>
      </c>
    </row>
    <row r="22" spans="9:15" x14ac:dyDescent="0.2">
      <c r="I22" s="1">
        <v>2001</v>
      </c>
      <c r="J22" s="8">
        <v>3073.0319810000001</v>
      </c>
      <c r="K22" s="1" t="s">
        <v>52</v>
      </c>
      <c r="O22" s="1" t="s">
        <v>52</v>
      </c>
    </row>
    <row r="23" spans="9:15" x14ac:dyDescent="0.2">
      <c r="I23" s="1">
        <v>2002</v>
      </c>
      <c r="J23" s="8">
        <v>2852.609089</v>
      </c>
      <c r="K23" s="1" t="s">
        <v>52</v>
      </c>
      <c r="O23" s="1" t="s">
        <v>52</v>
      </c>
    </row>
    <row r="24" spans="9:15" x14ac:dyDescent="0.2">
      <c r="I24" s="1">
        <v>2003</v>
      </c>
      <c r="J24" s="8">
        <v>2931.4668200000001</v>
      </c>
      <c r="K24" s="1" t="s">
        <v>52</v>
      </c>
      <c r="O24" s="1" t="s">
        <v>52</v>
      </c>
    </row>
    <row r="25" spans="9:15" x14ac:dyDescent="0.2">
      <c r="I25" s="1">
        <v>2004</v>
      </c>
      <c r="J25" s="8">
        <v>3100.7891049999998</v>
      </c>
      <c r="K25" s="1" t="s">
        <v>52</v>
      </c>
      <c r="O25" s="1" t="s">
        <v>52</v>
      </c>
    </row>
    <row r="26" spans="9:15" x14ac:dyDescent="0.2">
      <c r="I26" s="1">
        <v>2005</v>
      </c>
      <c r="J26" s="8">
        <v>3380.5709270000002</v>
      </c>
      <c r="K26" s="1" t="s">
        <v>52</v>
      </c>
      <c r="O26" s="1" t="s">
        <v>52</v>
      </c>
    </row>
    <row r="27" spans="9:15" x14ac:dyDescent="0.2">
      <c r="I27" s="1">
        <v>2006</v>
      </c>
      <c r="J27" s="8">
        <v>3583.6200880000001</v>
      </c>
      <c r="K27" s="1" t="s">
        <v>52</v>
      </c>
      <c r="O27" s="1" t="s">
        <v>52</v>
      </c>
    </row>
    <row r="28" spans="9:15" x14ac:dyDescent="0.2">
      <c r="I28" s="1">
        <v>2007</v>
      </c>
      <c r="J28" s="8">
        <v>4373.9241510000002</v>
      </c>
      <c r="K28" s="1" t="s">
        <v>52</v>
      </c>
      <c r="O28" s="1" t="s">
        <v>52</v>
      </c>
    </row>
    <row r="29" spans="9:15" x14ac:dyDescent="0.2">
      <c r="I29" s="1">
        <v>2008</v>
      </c>
      <c r="J29" s="8">
        <v>5061.1508649999996</v>
      </c>
      <c r="K29" s="1" t="s">
        <v>52</v>
      </c>
      <c r="O29" s="1" t="s">
        <v>52</v>
      </c>
    </row>
    <row r="30" spans="9:15" x14ac:dyDescent="0.2">
      <c r="I30" s="1">
        <v>2009</v>
      </c>
      <c r="J30" s="8">
        <v>5537.4488229999997</v>
      </c>
      <c r="K30" s="1" t="s">
        <v>52</v>
      </c>
      <c r="O30" s="1" t="s">
        <v>52</v>
      </c>
    </row>
    <row r="31" spans="9:15" x14ac:dyDescent="0.2">
      <c r="I31" s="1">
        <v>2010</v>
      </c>
      <c r="J31" s="8">
        <v>6425.3573640000004</v>
      </c>
      <c r="K31" s="1" t="s">
        <v>52</v>
      </c>
      <c r="O31" s="1" t="s">
        <v>52</v>
      </c>
    </row>
    <row r="32" spans="9:15" x14ac:dyDescent="0.2">
      <c r="I32" s="1">
        <v>2011</v>
      </c>
      <c r="J32" s="8">
        <v>7430.9409219999998</v>
      </c>
      <c r="K32" s="1" t="s">
        <v>52</v>
      </c>
      <c r="O32" s="1" t="s">
        <v>52</v>
      </c>
    </row>
    <row r="33" spans="9:15" x14ac:dyDescent="0.2">
      <c r="I33" s="1">
        <v>2012</v>
      </c>
      <c r="J33" s="8">
        <v>8806.9257689999995</v>
      </c>
      <c r="K33" s="1" t="s">
        <v>52</v>
      </c>
      <c r="O33" s="1" t="s">
        <v>52</v>
      </c>
    </row>
    <row r="34" spans="9:15" x14ac:dyDescent="0.2">
      <c r="I34" s="16"/>
      <c r="J34" s="8"/>
    </row>
    <row r="35" spans="9:15" x14ac:dyDescent="0.2">
      <c r="I35" s="16"/>
      <c r="J35" s="8"/>
    </row>
    <row r="36" spans="9:15" x14ac:dyDescent="0.2">
      <c r="I36" s="16"/>
      <c r="J36" s="8"/>
    </row>
    <row r="37" spans="9:15" x14ac:dyDescent="0.2">
      <c r="I37" s="16"/>
      <c r="J37" s="8"/>
    </row>
    <row r="38" spans="9:15" x14ac:dyDescent="0.2">
      <c r="I38" s="16"/>
      <c r="J38" s="8"/>
    </row>
    <row r="39" spans="9:15" x14ac:dyDescent="0.2">
      <c r="I39" s="16"/>
      <c r="J39" s="8"/>
    </row>
    <row r="40" spans="9:15" x14ac:dyDescent="0.2">
      <c r="I40" s="16"/>
      <c r="J40" s="8"/>
    </row>
    <row r="41" spans="9:15" x14ac:dyDescent="0.2">
      <c r="I41" s="16"/>
      <c r="J41" s="8"/>
    </row>
    <row r="42" spans="9:15" x14ac:dyDescent="0.2">
      <c r="I42" s="16"/>
      <c r="J42" s="8"/>
    </row>
    <row r="43" spans="9:15" x14ac:dyDescent="0.2">
      <c r="I43" s="16"/>
      <c r="J43" s="8"/>
    </row>
    <row r="44" spans="9:15" x14ac:dyDescent="0.2">
      <c r="I44" s="16"/>
      <c r="J44" s="8"/>
    </row>
    <row r="45" spans="9:15" x14ac:dyDescent="0.2">
      <c r="I45" s="16"/>
      <c r="J45" s="8"/>
    </row>
    <row r="46" spans="9:15" x14ac:dyDescent="0.2">
      <c r="I46" s="16"/>
      <c r="J46" s="8"/>
    </row>
    <row r="47" spans="9:15" x14ac:dyDescent="0.2">
      <c r="I47" s="16"/>
      <c r="J47" s="8"/>
    </row>
    <row r="48" spans="9:15" x14ac:dyDescent="0.2">
      <c r="I48" s="16"/>
      <c r="J48" s="8"/>
    </row>
    <row r="49" spans="9:10" x14ac:dyDescent="0.2">
      <c r="I49" s="16"/>
      <c r="J49" s="8"/>
    </row>
    <row r="50" spans="9:10" x14ac:dyDescent="0.2">
      <c r="I50" s="16"/>
      <c r="J50" s="8"/>
    </row>
    <row r="51" spans="9:10" x14ac:dyDescent="0.2">
      <c r="I51" s="16"/>
      <c r="J51" s="8"/>
    </row>
    <row r="52" spans="9:10" x14ac:dyDescent="0.2">
      <c r="I52" s="16"/>
      <c r="J52" s="8"/>
    </row>
    <row r="53" spans="9:10" x14ac:dyDescent="0.2">
      <c r="I53" s="16"/>
      <c r="J53" s="8"/>
    </row>
    <row r="54" spans="9:10" x14ac:dyDescent="0.2">
      <c r="I54" s="16"/>
      <c r="J54" s="8"/>
    </row>
    <row r="55" spans="9:10" x14ac:dyDescent="0.2">
      <c r="I55" s="16"/>
      <c r="J55" s="8"/>
    </row>
    <row r="56" spans="9:10" x14ac:dyDescent="0.2">
      <c r="I56" s="16"/>
      <c r="J56" s="8"/>
    </row>
    <row r="57" spans="9:10" x14ac:dyDescent="0.2">
      <c r="I57" s="16"/>
      <c r="J57" s="8"/>
    </row>
    <row r="58" spans="9:10" x14ac:dyDescent="0.2">
      <c r="I58" s="16"/>
      <c r="J58" s="8"/>
    </row>
    <row r="59" spans="9:10" x14ac:dyDescent="0.2">
      <c r="I59" s="16"/>
      <c r="J59" s="8"/>
    </row>
    <row r="60" spans="9:10" x14ac:dyDescent="0.2">
      <c r="I60" s="16"/>
      <c r="J60" s="8"/>
    </row>
    <row r="61" spans="9:10" x14ac:dyDescent="0.2">
      <c r="I61" s="16"/>
      <c r="J61" s="8"/>
    </row>
    <row r="62" spans="9:10" x14ac:dyDescent="0.2">
      <c r="I62" s="16"/>
      <c r="J62" s="8"/>
    </row>
    <row r="63" spans="9:10" x14ac:dyDescent="0.2">
      <c r="I63" s="16"/>
      <c r="J63" s="8"/>
    </row>
    <row r="64" spans="9:10" x14ac:dyDescent="0.2">
      <c r="I64" s="16"/>
      <c r="J64" s="8"/>
    </row>
    <row r="65" spans="9:10" x14ac:dyDescent="0.2">
      <c r="I65" s="16"/>
      <c r="J65" s="8"/>
    </row>
    <row r="66" spans="9:10" x14ac:dyDescent="0.2">
      <c r="I66" s="16"/>
      <c r="J66" s="8"/>
    </row>
    <row r="67" spans="9:10" x14ac:dyDescent="0.2">
      <c r="I67" s="16"/>
      <c r="J67" s="8"/>
    </row>
    <row r="68" spans="9:10" x14ac:dyDescent="0.2">
      <c r="I68" s="16"/>
      <c r="J68" s="8"/>
    </row>
    <row r="69" spans="9:10" x14ac:dyDescent="0.2">
      <c r="I69" s="16"/>
      <c r="J69" s="8"/>
    </row>
    <row r="70" spans="9:10" x14ac:dyDescent="0.2">
      <c r="I70" s="16"/>
      <c r="J70" s="8"/>
    </row>
    <row r="71" spans="9:10" x14ac:dyDescent="0.2">
      <c r="I71" s="16"/>
      <c r="J71" s="8"/>
    </row>
    <row r="72" spans="9:10" x14ac:dyDescent="0.2">
      <c r="I72" s="16"/>
      <c r="J72" s="8"/>
    </row>
    <row r="73" spans="9:10" x14ac:dyDescent="0.2">
      <c r="I73" s="16"/>
      <c r="J73" s="8"/>
    </row>
    <row r="74" spans="9:10" x14ac:dyDescent="0.2">
      <c r="I74" s="16"/>
      <c r="J74" s="8"/>
    </row>
    <row r="75" spans="9:10" x14ac:dyDescent="0.2">
      <c r="I75" s="16"/>
      <c r="J75" s="8"/>
    </row>
    <row r="76" spans="9:10" x14ac:dyDescent="0.2">
      <c r="I76" s="16"/>
      <c r="J76" s="8"/>
    </row>
    <row r="77" spans="9:10" x14ac:dyDescent="0.2">
      <c r="I77" s="16"/>
      <c r="J77" s="8"/>
    </row>
    <row r="78" spans="9:10" x14ac:dyDescent="0.2">
      <c r="I78" s="16"/>
      <c r="J78" s="8"/>
    </row>
    <row r="79" spans="9:10" x14ac:dyDescent="0.2">
      <c r="I79" s="16"/>
      <c r="J79" s="8"/>
    </row>
    <row r="80" spans="9:10" x14ac:dyDescent="0.2">
      <c r="I80" s="16"/>
      <c r="J80" s="8"/>
    </row>
    <row r="81" spans="9:10" x14ac:dyDescent="0.2">
      <c r="I81" s="16"/>
      <c r="J81" s="8"/>
    </row>
    <row r="82" spans="9:10" x14ac:dyDescent="0.2">
      <c r="I82" s="16"/>
      <c r="J82" s="8"/>
    </row>
    <row r="83" spans="9:10" x14ac:dyDescent="0.2">
      <c r="I83" s="16"/>
      <c r="J83" s="8"/>
    </row>
    <row r="84" spans="9:10" x14ac:dyDescent="0.2">
      <c r="I84" s="16"/>
      <c r="J84" s="8"/>
    </row>
    <row r="85" spans="9:10" x14ac:dyDescent="0.2">
      <c r="I85" s="16"/>
      <c r="J85" s="8"/>
    </row>
    <row r="86" spans="9:10" x14ac:dyDescent="0.2">
      <c r="I86" s="16"/>
      <c r="J86" s="8"/>
    </row>
    <row r="87" spans="9:10" x14ac:dyDescent="0.2">
      <c r="I87" s="16"/>
      <c r="J87" s="8"/>
    </row>
    <row r="88" spans="9:10" x14ac:dyDescent="0.2">
      <c r="I88" s="16"/>
      <c r="J88" s="8"/>
    </row>
  </sheetData>
  <pageMargins left="0.7" right="0.7" top="0.75" bottom="0.75" header="0.3" footer="0.3"/>
  <pageSetup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workbookViewId="0"/>
  </sheetViews>
  <sheetFormatPr baseColWidth="10" defaultRowHeight="12.75" x14ac:dyDescent="0.2"/>
  <cols>
    <col min="1" max="6" width="11.42578125" style="1"/>
    <col min="7" max="7" width="9" style="1" bestFit="1" customWidth="1"/>
    <col min="8" max="8" width="13.5703125" style="1" customWidth="1"/>
    <col min="9" max="16384" width="11.42578125" style="1"/>
  </cols>
  <sheetData>
    <row r="1" spans="1:11" x14ac:dyDescent="0.2">
      <c r="G1" s="17"/>
      <c r="H1" s="12" t="s">
        <v>166</v>
      </c>
    </row>
    <row r="2" spans="1:11" x14ac:dyDescent="0.2">
      <c r="A2" s="19" t="s">
        <v>0</v>
      </c>
      <c r="B2" s="20" t="s">
        <v>1</v>
      </c>
      <c r="C2" s="20" t="s">
        <v>2</v>
      </c>
      <c r="D2" s="20" t="s">
        <v>3</v>
      </c>
      <c r="E2" s="20" t="s">
        <v>4</v>
      </c>
      <c r="F2" s="20" t="s">
        <v>87</v>
      </c>
      <c r="G2" s="17"/>
      <c r="H2" s="1" t="s">
        <v>178</v>
      </c>
    </row>
    <row r="3" spans="1:11" x14ac:dyDescent="0.2">
      <c r="A3" s="10" t="s">
        <v>5</v>
      </c>
      <c r="B3" s="11" t="s">
        <v>103</v>
      </c>
      <c r="C3" s="11" t="s">
        <v>103</v>
      </c>
      <c r="D3" s="11" t="s">
        <v>103</v>
      </c>
      <c r="E3" s="11" t="s">
        <v>103</v>
      </c>
      <c r="F3" s="11" t="s">
        <v>103</v>
      </c>
      <c r="G3" s="17"/>
    </row>
    <row r="4" spans="1:11" x14ac:dyDescent="0.2">
      <c r="A4" s="19" t="s">
        <v>0</v>
      </c>
      <c r="B4" s="20" t="s">
        <v>0</v>
      </c>
      <c r="C4" s="20" t="s">
        <v>0</v>
      </c>
      <c r="D4" s="20" t="s">
        <v>0</v>
      </c>
      <c r="E4" s="20" t="s">
        <v>0</v>
      </c>
      <c r="F4" s="20" t="s">
        <v>0</v>
      </c>
      <c r="G4" s="17"/>
    </row>
    <row r="5" spans="1:11" x14ac:dyDescent="0.2">
      <c r="A5" s="10" t="s">
        <v>104</v>
      </c>
      <c r="B5" s="11" t="s">
        <v>105</v>
      </c>
      <c r="C5" s="11" t="s">
        <v>106</v>
      </c>
      <c r="D5" s="11" t="s">
        <v>107</v>
      </c>
      <c r="E5" s="11" t="s">
        <v>108</v>
      </c>
      <c r="F5" s="11" t="s">
        <v>109</v>
      </c>
      <c r="G5" s="17"/>
      <c r="H5" s="3" t="s">
        <v>177</v>
      </c>
      <c r="I5" s="3"/>
      <c r="J5" s="3"/>
    </row>
    <row r="6" spans="1:11" x14ac:dyDescent="0.2">
      <c r="A6" s="10" t="s">
        <v>0</v>
      </c>
      <c r="B6" s="11" t="s">
        <v>110</v>
      </c>
      <c r="C6" s="11" t="s">
        <v>111</v>
      </c>
      <c r="D6" s="11" t="s">
        <v>112</v>
      </c>
      <c r="E6" s="11" t="s">
        <v>113</v>
      </c>
      <c r="F6" s="11" t="s">
        <v>114</v>
      </c>
      <c r="G6" s="17"/>
      <c r="H6" s="3" t="s">
        <v>175</v>
      </c>
      <c r="I6" s="7">
        <v>0.35761319999999996</v>
      </c>
      <c r="J6" s="3"/>
    </row>
    <row r="7" spans="1:11" x14ac:dyDescent="0.2">
      <c r="A7" s="10" t="s">
        <v>115</v>
      </c>
      <c r="B7" s="11" t="s">
        <v>0</v>
      </c>
      <c r="C7" s="11" t="s">
        <v>0</v>
      </c>
      <c r="D7" s="11" t="s">
        <v>116</v>
      </c>
      <c r="E7" s="11" t="s">
        <v>117</v>
      </c>
      <c r="F7" s="11" t="s">
        <v>0</v>
      </c>
      <c r="G7" s="17"/>
      <c r="H7" s="3" t="s">
        <v>88</v>
      </c>
      <c r="I7" s="7">
        <v>-2.0288580000000001</v>
      </c>
      <c r="J7" s="3"/>
      <c r="K7" s="3" t="s">
        <v>180</v>
      </c>
    </row>
    <row r="8" spans="1:11" x14ac:dyDescent="0.2">
      <c r="A8" s="10" t="s">
        <v>0</v>
      </c>
      <c r="B8" s="11" t="s">
        <v>0</v>
      </c>
      <c r="C8" s="11" t="s">
        <v>0</v>
      </c>
      <c r="D8" s="11" t="s">
        <v>118</v>
      </c>
      <c r="E8" s="11" t="s">
        <v>119</v>
      </c>
      <c r="F8" s="11" t="s">
        <v>0</v>
      </c>
      <c r="G8" s="17"/>
      <c r="H8" s="3" t="s">
        <v>85</v>
      </c>
      <c r="I8" s="7">
        <v>-4.7318970000000002E-2</v>
      </c>
      <c r="J8" s="3"/>
    </row>
    <row r="9" spans="1:11" x14ac:dyDescent="0.2">
      <c r="A9" s="10" t="s">
        <v>8</v>
      </c>
      <c r="B9" s="11" t="s">
        <v>0</v>
      </c>
      <c r="C9" s="11" t="s">
        <v>120</v>
      </c>
      <c r="D9" s="11" t="s">
        <v>121</v>
      </c>
      <c r="E9" s="11" t="s">
        <v>122</v>
      </c>
      <c r="F9" s="11" t="s">
        <v>0</v>
      </c>
      <c r="G9" s="17"/>
      <c r="H9" s="3" t="s">
        <v>176</v>
      </c>
      <c r="I9" s="7">
        <v>2.3940070000000002</v>
      </c>
      <c r="J9" s="3"/>
    </row>
    <row r="10" spans="1:11" x14ac:dyDescent="0.2">
      <c r="A10" s="10" t="s">
        <v>0</v>
      </c>
      <c r="B10" s="11" t="s">
        <v>0</v>
      </c>
      <c r="C10" s="11" t="s">
        <v>123</v>
      </c>
      <c r="D10" s="11" t="s">
        <v>124</v>
      </c>
      <c r="E10" s="11" t="s">
        <v>125</v>
      </c>
      <c r="F10" s="11" t="s">
        <v>0</v>
      </c>
      <c r="G10" s="17"/>
      <c r="H10" s="3"/>
      <c r="I10" s="7"/>
      <c r="J10" s="3"/>
    </row>
    <row r="11" spans="1:11" x14ac:dyDescent="0.2">
      <c r="A11" s="10" t="s">
        <v>9</v>
      </c>
      <c r="B11" s="11" t="s">
        <v>0</v>
      </c>
      <c r="C11" s="11" t="s">
        <v>0</v>
      </c>
      <c r="D11" s="11" t="s">
        <v>0</v>
      </c>
      <c r="E11" s="11" t="s">
        <v>122</v>
      </c>
      <c r="F11" s="11" t="s">
        <v>126</v>
      </c>
      <c r="G11" s="17"/>
      <c r="H11" s="3"/>
      <c r="I11" s="7"/>
      <c r="J11" s="3"/>
    </row>
    <row r="12" spans="1:11" x14ac:dyDescent="0.2">
      <c r="A12" s="10" t="s">
        <v>0</v>
      </c>
      <c r="B12" s="11" t="s">
        <v>0</v>
      </c>
      <c r="C12" s="11" t="s">
        <v>0</v>
      </c>
      <c r="D12" s="11" t="s">
        <v>0</v>
      </c>
      <c r="E12" s="11" t="s">
        <v>127</v>
      </c>
      <c r="F12" s="11" t="s">
        <v>128</v>
      </c>
      <c r="G12" s="17"/>
      <c r="H12" s="3"/>
      <c r="I12" s="7"/>
      <c r="J12" s="3"/>
    </row>
    <row r="13" spans="1:11" x14ac:dyDescent="0.2">
      <c r="A13" s="10" t="s">
        <v>10</v>
      </c>
      <c r="B13" s="11" t="s">
        <v>0</v>
      </c>
      <c r="C13" s="11" t="s">
        <v>0</v>
      </c>
      <c r="D13" s="11" t="s">
        <v>0</v>
      </c>
      <c r="E13" s="11" t="s">
        <v>129</v>
      </c>
      <c r="F13" s="11" t="s">
        <v>130</v>
      </c>
      <c r="G13" s="17"/>
      <c r="H13" s="3"/>
      <c r="I13" s="7"/>
      <c r="J13" s="3"/>
    </row>
    <row r="14" spans="1:11" x14ac:dyDescent="0.2">
      <c r="A14" s="10" t="s">
        <v>0</v>
      </c>
      <c r="B14" s="11" t="s">
        <v>0</v>
      </c>
      <c r="C14" s="11" t="s">
        <v>0</v>
      </c>
      <c r="D14" s="11" t="s">
        <v>0</v>
      </c>
      <c r="E14" s="11" t="s">
        <v>131</v>
      </c>
      <c r="F14" s="11" t="s">
        <v>132</v>
      </c>
      <c r="G14" s="17"/>
      <c r="J14" s="3"/>
    </row>
    <row r="15" spans="1:11" x14ac:dyDescent="0.2">
      <c r="A15" s="10" t="s">
        <v>11</v>
      </c>
      <c r="B15" s="11" t="s">
        <v>0</v>
      </c>
      <c r="C15" s="11" t="s">
        <v>0</v>
      </c>
      <c r="D15" s="11" t="s">
        <v>0</v>
      </c>
      <c r="E15" s="11" t="s">
        <v>133</v>
      </c>
      <c r="F15" s="11" t="s">
        <v>134</v>
      </c>
      <c r="G15" s="17"/>
      <c r="J15" s="3"/>
    </row>
    <row r="16" spans="1:11" x14ac:dyDescent="0.2">
      <c r="A16" s="10" t="s">
        <v>0</v>
      </c>
      <c r="B16" s="11" t="s">
        <v>0</v>
      </c>
      <c r="C16" s="11" t="s">
        <v>0</v>
      </c>
      <c r="D16" s="11" t="s">
        <v>0</v>
      </c>
      <c r="E16" s="11" t="s">
        <v>135</v>
      </c>
      <c r="F16" s="11" t="s">
        <v>136</v>
      </c>
      <c r="G16" s="17"/>
    </row>
    <row r="17" spans="1:7" x14ac:dyDescent="0.2">
      <c r="A17" s="10" t="s">
        <v>137</v>
      </c>
      <c r="B17" s="11" t="s">
        <v>0</v>
      </c>
      <c r="C17" s="11" t="s">
        <v>0</v>
      </c>
      <c r="D17" s="11" t="s">
        <v>0</v>
      </c>
      <c r="E17" s="11" t="s">
        <v>138</v>
      </c>
      <c r="F17" s="11" t="s">
        <v>0</v>
      </c>
      <c r="G17" s="17"/>
    </row>
    <row r="18" spans="1:7" x14ac:dyDescent="0.2">
      <c r="A18" s="10" t="s">
        <v>0</v>
      </c>
      <c r="B18" s="11" t="s">
        <v>0</v>
      </c>
      <c r="C18" s="11" t="s">
        <v>0</v>
      </c>
      <c r="D18" s="11" t="s">
        <v>0</v>
      </c>
      <c r="E18" s="11" t="s">
        <v>139</v>
      </c>
      <c r="F18" s="11" t="s">
        <v>0</v>
      </c>
      <c r="G18" s="17"/>
    </row>
    <row r="19" spans="1:7" x14ac:dyDescent="0.2">
      <c r="A19" s="10" t="s">
        <v>140</v>
      </c>
      <c r="B19" s="11" t="s">
        <v>122</v>
      </c>
      <c r="C19" s="11" t="s">
        <v>141</v>
      </c>
      <c r="D19" s="11" t="s">
        <v>142</v>
      </c>
      <c r="E19" s="11" t="s">
        <v>0</v>
      </c>
      <c r="F19" s="11" t="s">
        <v>0</v>
      </c>
      <c r="G19" s="17"/>
    </row>
    <row r="20" spans="1:7" x14ac:dyDescent="0.2">
      <c r="A20" s="10" t="s">
        <v>0</v>
      </c>
      <c r="B20" s="11" t="s">
        <v>143</v>
      </c>
      <c r="C20" s="11" t="s">
        <v>144</v>
      </c>
      <c r="D20" s="11" t="s">
        <v>145</v>
      </c>
      <c r="E20" s="11" t="s">
        <v>0</v>
      </c>
      <c r="F20" s="11" t="s">
        <v>0</v>
      </c>
      <c r="G20" s="17"/>
    </row>
    <row r="21" spans="1:7" x14ac:dyDescent="0.2">
      <c r="A21" s="10" t="s">
        <v>7</v>
      </c>
      <c r="B21" s="11" t="s">
        <v>0</v>
      </c>
      <c r="C21" s="11" t="s">
        <v>146</v>
      </c>
      <c r="D21" s="11" t="s">
        <v>0</v>
      </c>
      <c r="E21" s="11" t="s">
        <v>0</v>
      </c>
      <c r="F21" s="11" t="s">
        <v>0</v>
      </c>
      <c r="G21" s="17"/>
    </row>
    <row r="22" spans="1:7" x14ac:dyDescent="0.2">
      <c r="A22" s="10" t="s">
        <v>0</v>
      </c>
      <c r="B22" s="11" t="s">
        <v>0</v>
      </c>
      <c r="C22" s="11" t="s">
        <v>147</v>
      </c>
      <c r="D22" s="11" t="s">
        <v>0</v>
      </c>
      <c r="E22" s="11" t="s">
        <v>0</v>
      </c>
      <c r="F22" s="11" t="s">
        <v>0</v>
      </c>
      <c r="G22" s="17"/>
    </row>
    <row r="23" spans="1:7" x14ac:dyDescent="0.2">
      <c r="A23" s="10" t="s">
        <v>12</v>
      </c>
      <c r="B23" s="11" t="s">
        <v>148</v>
      </c>
      <c r="C23" s="11" t="s">
        <v>149</v>
      </c>
      <c r="D23" s="11" t="s">
        <v>150</v>
      </c>
      <c r="E23" s="11" t="s">
        <v>151</v>
      </c>
      <c r="F23" s="11" t="s">
        <v>152</v>
      </c>
      <c r="G23" s="17"/>
    </row>
    <row r="24" spans="1:7" x14ac:dyDescent="0.2">
      <c r="A24" s="10" t="s">
        <v>0</v>
      </c>
      <c r="B24" s="11" t="s">
        <v>153</v>
      </c>
      <c r="C24" s="11" t="s">
        <v>154</v>
      </c>
      <c r="D24" s="11" t="s">
        <v>155</v>
      </c>
      <c r="E24" s="11" t="s">
        <v>156</v>
      </c>
      <c r="F24" s="11" t="s">
        <v>157</v>
      </c>
      <c r="G24" s="17"/>
    </row>
    <row r="25" spans="1:7" x14ac:dyDescent="0.2">
      <c r="A25" s="10" t="s">
        <v>0</v>
      </c>
      <c r="B25" s="11" t="s">
        <v>0</v>
      </c>
      <c r="C25" s="11" t="s">
        <v>0</v>
      </c>
      <c r="D25" s="11" t="s">
        <v>0</v>
      </c>
      <c r="E25" s="11" t="s">
        <v>0</v>
      </c>
      <c r="F25" s="11" t="s">
        <v>0</v>
      </c>
      <c r="G25" s="17"/>
    </row>
    <row r="26" spans="1:7" x14ac:dyDescent="0.2">
      <c r="A26" s="10" t="s">
        <v>13</v>
      </c>
      <c r="B26" s="11" t="s">
        <v>158</v>
      </c>
      <c r="C26" s="11" t="s">
        <v>159</v>
      </c>
      <c r="D26" s="11" t="s">
        <v>158</v>
      </c>
      <c r="E26" s="11" t="s">
        <v>160</v>
      </c>
      <c r="F26" s="11" t="s">
        <v>158</v>
      </c>
      <c r="G26" s="17"/>
    </row>
    <row r="27" spans="1:7" x14ac:dyDescent="0.2">
      <c r="A27" s="21" t="s">
        <v>14</v>
      </c>
      <c r="B27" s="22" t="s">
        <v>161</v>
      </c>
      <c r="C27" s="22" t="s">
        <v>162</v>
      </c>
      <c r="D27" s="22" t="s">
        <v>163</v>
      </c>
      <c r="E27" s="22" t="s">
        <v>164</v>
      </c>
      <c r="F27" s="22" t="s">
        <v>163</v>
      </c>
      <c r="G27" s="17"/>
    </row>
    <row r="28" spans="1:7" x14ac:dyDescent="0.2">
      <c r="A28" s="13" t="s">
        <v>165</v>
      </c>
      <c r="B28" s="13" t="s">
        <v>0</v>
      </c>
      <c r="C28" s="13" t="s">
        <v>0</v>
      </c>
      <c r="D28" s="13" t="s">
        <v>0</v>
      </c>
      <c r="E28" s="13" t="s">
        <v>0</v>
      </c>
      <c r="F28" s="13" t="s">
        <v>0</v>
      </c>
      <c r="G28" s="17"/>
    </row>
    <row r="29" spans="1:7" x14ac:dyDescent="0.2">
      <c r="A29" s="13" t="s">
        <v>15</v>
      </c>
      <c r="B29" s="13" t="s">
        <v>0</v>
      </c>
      <c r="C29" s="13" t="s">
        <v>0</v>
      </c>
      <c r="D29" s="13" t="s">
        <v>0</v>
      </c>
      <c r="E29" s="13" t="s">
        <v>0</v>
      </c>
      <c r="F29" s="13" t="s">
        <v>0</v>
      </c>
      <c r="G29" s="17"/>
    </row>
    <row r="30" spans="1:7" x14ac:dyDescent="0.2">
      <c r="G30" s="17"/>
    </row>
    <row r="31" spans="1:7" x14ac:dyDescent="0.2">
      <c r="G31" s="17"/>
    </row>
    <row r="32" spans="1:7" x14ac:dyDescent="0.2">
      <c r="G32" s="17"/>
    </row>
    <row r="33" spans="7:7" x14ac:dyDescent="0.2">
      <c r="G33" s="17"/>
    </row>
    <row r="34" spans="7:7" x14ac:dyDescent="0.2">
      <c r="G34" s="17"/>
    </row>
    <row r="35" spans="7:7" x14ac:dyDescent="0.2">
      <c r="G35" s="17"/>
    </row>
    <row r="36" spans="7:7" x14ac:dyDescent="0.2">
      <c r="G36" s="17"/>
    </row>
    <row r="37" spans="7:7" x14ac:dyDescent="0.2">
      <c r="G37" s="17"/>
    </row>
    <row r="38" spans="7:7" x14ac:dyDescent="0.2">
      <c r="G38" s="17"/>
    </row>
    <row r="39" spans="7:7" x14ac:dyDescent="0.2">
      <c r="G39" s="17"/>
    </row>
    <row r="40" spans="7:7" x14ac:dyDescent="0.2">
      <c r="G40" s="17"/>
    </row>
    <row r="41" spans="7:7" x14ac:dyDescent="0.2">
      <c r="G41" s="17"/>
    </row>
    <row r="42" spans="7:7" x14ac:dyDescent="0.2">
      <c r="G42" s="17"/>
    </row>
    <row r="43" spans="7:7" x14ac:dyDescent="0.2">
      <c r="G43" s="17"/>
    </row>
    <row r="44" spans="7:7" x14ac:dyDescent="0.2">
      <c r="G44" s="17"/>
    </row>
    <row r="45" spans="7:7" x14ac:dyDescent="0.2">
      <c r="G45" s="17"/>
    </row>
    <row r="46" spans="7:7" x14ac:dyDescent="0.2">
      <c r="G46" s="17"/>
    </row>
    <row r="47" spans="7:7" x14ac:dyDescent="0.2">
      <c r="G47" s="18"/>
    </row>
    <row r="48" spans="7:7" x14ac:dyDescent="0.2">
      <c r="G48" s="18"/>
    </row>
    <row r="49" spans="7:7" x14ac:dyDescent="0.2">
      <c r="G49" s="10"/>
    </row>
    <row r="50" spans="7:7" x14ac:dyDescent="0.2">
      <c r="G50" s="10"/>
    </row>
    <row r="51" spans="7:7" x14ac:dyDescent="0.2">
      <c r="G51" s="10"/>
    </row>
    <row r="52" spans="7:7" x14ac:dyDescent="0.2">
      <c r="G52" s="10"/>
    </row>
    <row r="53" spans="7:7" x14ac:dyDescent="0.2">
      <c r="G53" s="10"/>
    </row>
    <row r="54" spans="7:7" x14ac:dyDescent="0.2">
      <c r="G54" s="10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/>
  </sheetViews>
  <sheetFormatPr baseColWidth="10" defaultRowHeight="12.75" x14ac:dyDescent="0.2"/>
  <cols>
    <col min="1" max="16384" width="11.42578125" style="1"/>
  </cols>
  <sheetData>
    <row r="1" spans="1:7" x14ac:dyDescent="0.2">
      <c r="A1" s="1" t="s">
        <v>95</v>
      </c>
    </row>
    <row r="2" spans="1:7" x14ac:dyDescent="0.2">
      <c r="G2" s="1" t="s">
        <v>58</v>
      </c>
    </row>
    <row r="3" spans="1:7" x14ac:dyDescent="0.2">
      <c r="A3" s="1" t="s">
        <v>96</v>
      </c>
    </row>
    <row r="5" spans="1:7" x14ac:dyDescent="0.2">
      <c r="A5" s="1" t="s">
        <v>89</v>
      </c>
    </row>
    <row r="6" spans="1:7" x14ac:dyDescent="0.2">
      <c r="A6" s="1" t="s">
        <v>90</v>
      </c>
    </row>
    <row r="7" spans="1:7" x14ac:dyDescent="0.2">
      <c r="A7" s="1" t="s">
        <v>91</v>
      </c>
    </row>
    <row r="8" spans="1:7" x14ac:dyDescent="0.2">
      <c r="A8" s="1" t="s">
        <v>92</v>
      </c>
    </row>
    <row r="9" spans="1:7" x14ac:dyDescent="0.2">
      <c r="A9" s="1" t="s">
        <v>97</v>
      </c>
    </row>
    <row r="10" spans="1:7" x14ac:dyDescent="0.2">
      <c r="A10" s="1" t="s">
        <v>92</v>
      </c>
    </row>
    <row r="11" spans="1:7" x14ac:dyDescent="0.2">
      <c r="A11" s="1" t="s">
        <v>98</v>
      </c>
    </row>
    <row r="13" spans="1:7" x14ac:dyDescent="0.2">
      <c r="A13" s="1" t="s">
        <v>99</v>
      </c>
    </row>
    <row r="15" spans="1:7" x14ac:dyDescent="0.2">
      <c r="A15" s="1" t="s">
        <v>100</v>
      </c>
    </row>
    <row r="17" spans="1:1" x14ac:dyDescent="0.2">
      <c r="A17" s="1" t="s">
        <v>89</v>
      </c>
    </row>
    <row r="18" spans="1:1" x14ac:dyDescent="0.2">
      <c r="A18" s="1" t="s">
        <v>90</v>
      </c>
    </row>
    <row r="19" spans="1:1" x14ac:dyDescent="0.2">
      <c r="A19" s="1" t="s">
        <v>91</v>
      </c>
    </row>
    <row r="20" spans="1:1" x14ac:dyDescent="0.2">
      <c r="A20" s="1" t="s">
        <v>92</v>
      </c>
    </row>
    <row r="21" spans="1:1" x14ac:dyDescent="0.2">
      <c r="A21" s="1" t="s">
        <v>101</v>
      </c>
    </row>
    <row r="22" spans="1:1" x14ac:dyDescent="0.2">
      <c r="A22" s="1" t="s">
        <v>92</v>
      </c>
    </row>
    <row r="23" spans="1:1" x14ac:dyDescent="0.2">
      <c r="A23" s="1" t="s">
        <v>102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"/>
  <sheetViews>
    <sheetView workbookViewId="0"/>
  </sheetViews>
  <sheetFormatPr baseColWidth="10" defaultRowHeight="12.75" x14ac:dyDescent="0.2"/>
  <cols>
    <col min="1" max="7" width="8.140625" style="1" customWidth="1"/>
    <col min="8" max="16384" width="11.42578125" style="1"/>
  </cols>
  <sheetData>
    <row r="1" spans="1:16" x14ac:dyDescent="0.2">
      <c r="A1" s="1" t="s">
        <v>59</v>
      </c>
    </row>
    <row r="2" spans="1:16" x14ac:dyDescent="0.2">
      <c r="A2" s="1" t="s">
        <v>60</v>
      </c>
    </row>
    <row r="3" spans="1:16" x14ac:dyDescent="0.2">
      <c r="A3" s="1" t="s">
        <v>168</v>
      </c>
    </row>
    <row r="6" spans="1:16" x14ac:dyDescent="0.2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1" t="s">
        <v>21</v>
      </c>
      <c r="G6" s="1" t="s">
        <v>22</v>
      </c>
      <c r="I6" s="1" t="s">
        <v>84</v>
      </c>
      <c r="J6" s="1" t="s">
        <v>30</v>
      </c>
      <c r="K6" s="1" t="s">
        <v>31</v>
      </c>
      <c r="L6" s="1" t="s">
        <v>32</v>
      </c>
      <c r="M6" s="1" t="s">
        <v>33</v>
      </c>
      <c r="N6" s="1" t="s">
        <v>34</v>
      </c>
      <c r="O6" s="1" t="s">
        <v>35</v>
      </c>
    </row>
    <row r="8" spans="1:16" x14ac:dyDescent="0.2">
      <c r="A8" s="1" t="s">
        <v>23</v>
      </c>
      <c r="B8" s="1">
        <v>28</v>
      </c>
      <c r="C8" s="1" t="s">
        <v>24</v>
      </c>
      <c r="D8" s="3">
        <v>34.007240000000003</v>
      </c>
      <c r="E8" s="1">
        <v>3</v>
      </c>
      <c r="F8" s="3">
        <v>-62.014479999999999</v>
      </c>
      <c r="G8" s="3">
        <v>-58.017870000000002</v>
      </c>
      <c r="I8" s="1" t="s">
        <v>6</v>
      </c>
      <c r="J8" s="6"/>
      <c r="K8" s="6"/>
      <c r="L8" s="6"/>
      <c r="M8" s="6"/>
      <c r="N8" s="6"/>
      <c r="O8" s="6"/>
    </row>
    <row r="9" spans="1:16" x14ac:dyDescent="0.2">
      <c r="A9" s="2" t="s">
        <v>25</v>
      </c>
      <c r="B9" s="2">
        <v>28</v>
      </c>
      <c r="C9" s="2" t="s">
        <v>24</v>
      </c>
      <c r="D9" s="9">
        <v>34.662840000000003</v>
      </c>
      <c r="E9" s="2">
        <v>3</v>
      </c>
      <c r="F9" s="9">
        <v>-63.325679999999998</v>
      </c>
      <c r="G9" s="9">
        <v>-59.329070000000002</v>
      </c>
      <c r="J9" s="6" t="s">
        <v>36</v>
      </c>
      <c r="K9" s="6">
        <v>1.2795300000000001E-2</v>
      </c>
      <c r="L9" s="6">
        <v>2.3728999999999998E-3</v>
      </c>
      <c r="M9" s="6">
        <v>5.39</v>
      </c>
      <c r="N9" s="6">
        <v>0</v>
      </c>
      <c r="O9" s="6">
        <v>8.1446000000000001E-3</v>
      </c>
      <c r="P9" s="1">
        <v>1.7446E-2</v>
      </c>
    </row>
    <row r="10" spans="1:16" x14ac:dyDescent="0.2">
      <c r="A10" s="1" t="s">
        <v>26</v>
      </c>
      <c r="B10" s="1">
        <v>28</v>
      </c>
      <c r="C10" s="1" t="s">
        <v>24</v>
      </c>
      <c r="D10" s="3">
        <v>34.83737</v>
      </c>
      <c r="E10" s="1">
        <v>4</v>
      </c>
      <c r="F10" s="3">
        <v>-61.67474</v>
      </c>
      <c r="G10" s="3">
        <v>-56.34592</v>
      </c>
      <c r="J10" s="6"/>
      <c r="K10" s="6"/>
      <c r="L10" s="6"/>
      <c r="M10" s="6"/>
      <c r="N10" s="6"/>
      <c r="O10" s="6"/>
    </row>
    <row r="11" spans="1:16" x14ac:dyDescent="0.2">
      <c r="A11" s="1" t="s">
        <v>27</v>
      </c>
      <c r="B11" s="1">
        <v>28</v>
      </c>
      <c r="C11" s="1" t="s">
        <v>24</v>
      </c>
      <c r="D11" s="3">
        <v>34.476669999999999</v>
      </c>
      <c r="E11" s="1">
        <v>4</v>
      </c>
      <c r="F11" s="3">
        <v>-60.953339999999997</v>
      </c>
      <c r="G11" s="3">
        <v>-55.624519999999997</v>
      </c>
      <c r="I11" s="1" t="s">
        <v>37</v>
      </c>
      <c r="J11" s="6"/>
      <c r="K11" s="6"/>
      <c r="L11" s="6"/>
      <c r="M11" s="6"/>
      <c r="N11" s="6"/>
      <c r="O11" s="6"/>
    </row>
    <row r="12" spans="1:16" x14ac:dyDescent="0.2">
      <c r="A12" s="1" t="s">
        <v>28</v>
      </c>
      <c r="B12" s="1">
        <v>28</v>
      </c>
      <c r="C12" s="1" t="s">
        <v>24</v>
      </c>
      <c r="D12" s="3">
        <v>34.832680000000003</v>
      </c>
      <c r="E12" s="1">
        <v>4</v>
      </c>
      <c r="F12" s="3">
        <v>-61.66536</v>
      </c>
      <c r="G12" s="3">
        <v>-56.336539999999999</v>
      </c>
      <c r="J12" s="6" t="s">
        <v>38</v>
      </c>
      <c r="K12" s="6"/>
      <c r="L12" s="6"/>
      <c r="M12" s="6"/>
      <c r="N12" s="6"/>
      <c r="O12" s="6"/>
    </row>
    <row r="13" spans="1:16" x14ac:dyDescent="0.2">
      <c r="A13" s="1" t="s">
        <v>29</v>
      </c>
      <c r="B13" s="1">
        <v>28</v>
      </c>
      <c r="C13" s="1" t="s">
        <v>24</v>
      </c>
      <c r="D13" s="3">
        <v>35.805669999999999</v>
      </c>
      <c r="E13" s="1">
        <v>5</v>
      </c>
      <c r="F13" s="3">
        <v>-61.611339999999998</v>
      </c>
      <c r="G13" s="3">
        <v>-54.950319999999998</v>
      </c>
      <c r="J13" s="6" t="s">
        <v>39</v>
      </c>
      <c r="K13" s="6">
        <v>-0.66455319999999996</v>
      </c>
      <c r="L13" s="6">
        <v>0.1052068</v>
      </c>
      <c r="M13" s="6">
        <v>-6.32</v>
      </c>
      <c r="N13" s="6">
        <v>0</v>
      </c>
      <c r="O13" s="6">
        <v>-0.87075460000000005</v>
      </c>
      <c r="P13" s="6">
        <v>-0.45835169999999997</v>
      </c>
    </row>
    <row r="14" spans="1:16" x14ac:dyDescent="0.2">
      <c r="A14" s="4" t="s">
        <v>167</v>
      </c>
      <c r="B14" s="4">
        <v>28</v>
      </c>
      <c r="C14" s="4" t="s">
        <v>24</v>
      </c>
      <c r="D14" s="5">
        <v>35.98968</v>
      </c>
      <c r="E14" s="4">
        <v>6</v>
      </c>
      <c r="F14" s="5">
        <v>-59.979349999999997</v>
      </c>
      <c r="G14" s="5">
        <v>-51.986130000000003</v>
      </c>
      <c r="J14" s="6" t="s">
        <v>40</v>
      </c>
      <c r="K14" s="6">
        <v>-0.53754959999999996</v>
      </c>
      <c r="L14" s="6">
        <v>0.16503090000000001</v>
      </c>
      <c r="M14" s="6">
        <v>-3.26</v>
      </c>
      <c r="N14" s="6">
        <v>1E-3</v>
      </c>
      <c r="O14" s="6">
        <v>-0.8610042</v>
      </c>
      <c r="P14" s="6">
        <v>-0.21409500000000001</v>
      </c>
    </row>
    <row r="15" spans="1:16" x14ac:dyDescent="0.2">
      <c r="A15" s="4"/>
      <c r="B15" s="4"/>
      <c r="C15" s="4"/>
      <c r="D15" s="4"/>
      <c r="E15" s="4"/>
      <c r="F15" s="4"/>
      <c r="G15" s="4"/>
      <c r="J15" s="6" t="s">
        <v>41</v>
      </c>
      <c r="K15" s="6">
        <v>-0.57035880000000005</v>
      </c>
      <c r="L15" s="6">
        <v>0.15817490000000001</v>
      </c>
      <c r="M15" s="6">
        <v>-3.61</v>
      </c>
      <c r="N15" s="6">
        <v>0</v>
      </c>
      <c r="O15" s="6">
        <v>-0.88037580000000004</v>
      </c>
      <c r="P15" s="6">
        <v>-0.26034180000000001</v>
      </c>
    </row>
    <row r="16" spans="1:16" x14ac:dyDescent="0.2">
      <c r="A16" s="4"/>
      <c r="B16" s="4"/>
      <c r="C16" s="4"/>
      <c r="D16" s="5"/>
      <c r="E16" s="4"/>
      <c r="F16" s="5"/>
      <c r="G16" s="5"/>
      <c r="J16" s="6" t="s">
        <v>42</v>
      </c>
      <c r="K16" s="6">
        <v>-0.63623300000000005</v>
      </c>
      <c r="L16" s="6">
        <v>0.1482193</v>
      </c>
      <c r="M16" s="6">
        <v>-4.29</v>
      </c>
      <c r="N16" s="6">
        <v>0</v>
      </c>
      <c r="O16" s="6">
        <v>-0.92673749999999999</v>
      </c>
      <c r="P16" s="6">
        <v>-0.3457286</v>
      </c>
    </row>
    <row r="17" spans="1:16" x14ac:dyDescent="0.2">
      <c r="D17" s="3"/>
      <c r="F17" s="3"/>
      <c r="G17" s="3"/>
      <c r="J17" s="6" t="s">
        <v>43</v>
      </c>
      <c r="K17" s="6">
        <v>-0.61795739999999999</v>
      </c>
      <c r="L17" s="6">
        <v>0.16779430000000001</v>
      </c>
      <c r="M17" s="6">
        <v>-3.68</v>
      </c>
      <c r="N17" s="6">
        <v>0</v>
      </c>
      <c r="O17" s="6">
        <v>-0.94682829999999996</v>
      </c>
      <c r="P17" s="6">
        <v>-0.28908660000000003</v>
      </c>
    </row>
    <row r="18" spans="1:16" x14ac:dyDescent="0.2">
      <c r="J18" s="6" t="s">
        <v>44</v>
      </c>
      <c r="K18" s="6">
        <v>-0.51085530000000001</v>
      </c>
      <c r="L18" s="6">
        <v>0.1709435</v>
      </c>
      <c r="M18" s="6">
        <v>-2.99</v>
      </c>
      <c r="N18" s="6">
        <v>3.0000000000000001E-3</v>
      </c>
      <c r="O18" s="6">
        <v>-0.84589829999999999</v>
      </c>
      <c r="P18" s="6">
        <v>-0.1758122</v>
      </c>
    </row>
    <row r="19" spans="1:16" x14ac:dyDescent="0.2">
      <c r="A19" s="1" t="s">
        <v>38</v>
      </c>
      <c r="B19" s="1">
        <v>0</v>
      </c>
      <c r="J19" s="6" t="s">
        <v>45</v>
      </c>
      <c r="K19" s="6">
        <v>-0.56061539999999999</v>
      </c>
      <c r="L19" s="6">
        <v>0.1519916</v>
      </c>
      <c r="M19" s="6">
        <v>-3.69</v>
      </c>
      <c r="N19" s="6">
        <v>0</v>
      </c>
      <c r="O19" s="6">
        <v>-0.85851339999999998</v>
      </c>
      <c r="P19" s="6">
        <v>-0.26271739999999999</v>
      </c>
    </row>
    <row r="20" spans="1:16" x14ac:dyDescent="0.2">
      <c r="A20" s="1" t="s">
        <v>56</v>
      </c>
      <c r="B20" s="1">
        <v>1</v>
      </c>
      <c r="J20" s="6" t="s">
        <v>46</v>
      </c>
      <c r="K20" s="6">
        <v>-0.63253179999999998</v>
      </c>
      <c r="L20" s="6">
        <v>0.13827919999999999</v>
      </c>
      <c r="M20" s="6">
        <v>-4.57</v>
      </c>
      <c r="N20" s="6">
        <v>0</v>
      </c>
      <c r="O20" s="6">
        <v>-0.90355399999999997</v>
      </c>
      <c r="P20" s="6">
        <v>-0.36150969999999999</v>
      </c>
    </row>
    <row r="21" spans="1:16" x14ac:dyDescent="0.2">
      <c r="A21" s="1" t="s">
        <v>57</v>
      </c>
      <c r="B21" s="1">
        <v>1</v>
      </c>
      <c r="J21" s="6" t="s">
        <v>47</v>
      </c>
      <c r="K21" s="6">
        <v>-0.60133449999999999</v>
      </c>
      <c r="L21" s="6">
        <v>0.15780720000000001</v>
      </c>
      <c r="M21" s="6">
        <v>-3.81</v>
      </c>
      <c r="N21" s="6">
        <v>0</v>
      </c>
      <c r="O21" s="6">
        <v>-0.91063099999999997</v>
      </c>
      <c r="P21" s="6">
        <v>-0.29203800000000002</v>
      </c>
    </row>
    <row r="22" spans="1:16" x14ac:dyDescent="0.2">
      <c r="J22" s="6" t="s">
        <v>48</v>
      </c>
      <c r="K22" s="6">
        <v>-0.50013719999999995</v>
      </c>
      <c r="L22" s="6">
        <v>0.1715971</v>
      </c>
      <c r="M22" s="6">
        <v>-2.91</v>
      </c>
      <c r="N22" s="6">
        <v>4.0000000000000001E-3</v>
      </c>
      <c r="O22" s="6">
        <v>-0.83646129999999996</v>
      </c>
      <c r="P22" s="6">
        <v>-0.16381319999999999</v>
      </c>
    </row>
    <row r="23" spans="1:16" x14ac:dyDescent="0.2">
      <c r="J23" s="6" t="s">
        <v>49</v>
      </c>
      <c r="K23" s="6">
        <v>-0.437699</v>
      </c>
      <c r="L23" s="6">
        <v>0.14982329999999999</v>
      </c>
      <c r="M23" s="6">
        <v>-2.92</v>
      </c>
      <c r="N23" s="6">
        <v>3.0000000000000001E-3</v>
      </c>
      <c r="O23" s="6">
        <v>-0.73134739999999998</v>
      </c>
      <c r="P23" s="6">
        <v>-0.1440507</v>
      </c>
    </row>
    <row r="24" spans="1:16" x14ac:dyDescent="0.2">
      <c r="J24" s="6" t="s">
        <v>50</v>
      </c>
      <c r="K24" s="6">
        <v>0.18099580000000001</v>
      </c>
      <c r="L24" s="6">
        <v>0.1405874</v>
      </c>
      <c r="M24" s="6">
        <v>1.29</v>
      </c>
      <c r="N24" s="6">
        <v>0.19800000000000001</v>
      </c>
      <c r="O24" s="6">
        <v>-9.4550499999999996E-2</v>
      </c>
      <c r="P24" s="6">
        <v>0.45654210000000001</v>
      </c>
    </row>
    <row r="25" spans="1:16" x14ac:dyDescent="0.2">
      <c r="J25" s="6"/>
      <c r="K25" s="6"/>
      <c r="L25" s="6"/>
      <c r="M25" s="6"/>
      <c r="N25" s="6"/>
      <c r="O25" s="6"/>
      <c r="P25" s="6"/>
    </row>
    <row r="26" spans="1:16" x14ac:dyDescent="0.2">
      <c r="J26" s="6" t="s">
        <v>51</v>
      </c>
      <c r="K26" s="6">
        <v>9.1170600000000004E-2</v>
      </c>
      <c r="L26" s="6">
        <v>6.1189E-3</v>
      </c>
      <c r="M26" s="6">
        <v>14.9</v>
      </c>
      <c r="N26" s="6">
        <v>0</v>
      </c>
      <c r="O26" s="6">
        <v>7.9177800000000007E-2</v>
      </c>
      <c r="P26" s="6">
        <v>0.1031633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6"/>
  <sheetViews>
    <sheetView workbookViewId="0"/>
  </sheetViews>
  <sheetFormatPr baseColWidth="10" defaultRowHeight="12.75" x14ac:dyDescent="0.2"/>
  <cols>
    <col min="1" max="16384" width="11.42578125" style="1"/>
  </cols>
  <sheetData>
    <row r="1" spans="1:10" x14ac:dyDescent="0.2">
      <c r="A1" s="1" t="s">
        <v>170</v>
      </c>
    </row>
    <row r="2" spans="1:10" x14ac:dyDescent="0.2">
      <c r="A2" s="1" t="s">
        <v>86</v>
      </c>
    </row>
    <row r="3" spans="1:10" x14ac:dyDescent="0.2">
      <c r="A3" s="1" t="s">
        <v>61</v>
      </c>
    </row>
    <row r="7" spans="1:10" x14ac:dyDescent="0.2">
      <c r="B7" s="6" t="s">
        <v>30</v>
      </c>
      <c r="C7" s="6" t="s">
        <v>31</v>
      </c>
      <c r="D7" s="6" t="s">
        <v>32</v>
      </c>
      <c r="E7" s="6" t="s">
        <v>33</v>
      </c>
      <c r="F7" s="6" t="s">
        <v>34</v>
      </c>
      <c r="G7" s="6" t="s">
        <v>35</v>
      </c>
      <c r="I7" s="6"/>
      <c r="J7" s="6"/>
    </row>
    <row r="8" spans="1:10" x14ac:dyDescent="0.2">
      <c r="A8" s="1" t="s">
        <v>103</v>
      </c>
      <c r="B8" s="6"/>
      <c r="C8" s="6"/>
      <c r="D8" s="6"/>
      <c r="E8" s="6"/>
      <c r="F8" s="6"/>
      <c r="G8" s="6"/>
      <c r="I8" s="6"/>
      <c r="J8" s="6"/>
    </row>
    <row r="9" spans="1:10" x14ac:dyDescent="0.2">
      <c r="A9" s="1" t="s">
        <v>103</v>
      </c>
      <c r="B9" s="6"/>
      <c r="C9" s="6"/>
      <c r="D9" s="6"/>
      <c r="E9" s="6"/>
      <c r="F9" s="6"/>
      <c r="G9" s="6"/>
      <c r="I9" s="6"/>
      <c r="J9" s="6"/>
    </row>
    <row r="10" spans="1:10" x14ac:dyDescent="0.2">
      <c r="A10" s="1" t="s">
        <v>39</v>
      </c>
      <c r="B10" s="6">
        <v>0.5829143</v>
      </c>
      <c r="C10" s="6">
        <v>0.1009579</v>
      </c>
      <c r="D10" s="6">
        <v>5.77</v>
      </c>
      <c r="E10" s="6">
        <v>0</v>
      </c>
      <c r="F10" s="6">
        <v>0.38504050000000001</v>
      </c>
      <c r="G10" s="6">
        <v>0.78078809999999998</v>
      </c>
      <c r="I10" s="6"/>
      <c r="J10" s="6"/>
    </row>
    <row r="11" spans="1:10" x14ac:dyDescent="0.2">
      <c r="B11" s="6"/>
      <c r="C11" s="6"/>
      <c r="D11" s="6"/>
      <c r="E11" s="6"/>
      <c r="F11" s="6"/>
      <c r="G11" s="6"/>
      <c r="I11" s="6"/>
      <c r="J11" s="6"/>
    </row>
    <row r="12" spans="1:10" x14ac:dyDescent="0.2">
      <c r="A12" s="1" t="s">
        <v>104</v>
      </c>
      <c r="B12" s="6"/>
      <c r="C12" s="6"/>
      <c r="D12" s="6"/>
      <c r="E12" s="6"/>
      <c r="F12" s="6"/>
      <c r="G12" s="6"/>
      <c r="I12" s="6"/>
      <c r="J12" s="6"/>
    </row>
    <row r="13" spans="1:10" x14ac:dyDescent="0.2">
      <c r="A13" s="1" t="s">
        <v>39</v>
      </c>
      <c r="B13" s="6">
        <v>0.73308759999999995</v>
      </c>
      <c r="C13" s="6">
        <v>0.18531039999999999</v>
      </c>
      <c r="D13" s="6">
        <v>3.96</v>
      </c>
      <c r="E13" s="6">
        <v>0</v>
      </c>
      <c r="F13" s="6">
        <v>0.36988579999999999</v>
      </c>
      <c r="G13" s="6">
        <v>1.0962890000000001</v>
      </c>
      <c r="I13" s="6"/>
      <c r="J13" s="6"/>
    </row>
    <row r="14" spans="1:10" x14ac:dyDescent="0.2">
      <c r="B14" s="6"/>
      <c r="C14" s="6"/>
      <c r="D14" s="6"/>
      <c r="E14" s="6"/>
      <c r="F14" s="6"/>
      <c r="G14" s="6"/>
      <c r="I14" s="6"/>
      <c r="J14" s="6"/>
    </row>
    <row r="15" spans="1:10" x14ac:dyDescent="0.2">
      <c r="A15" s="1" t="s">
        <v>9</v>
      </c>
      <c r="B15" s="6"/>
      <c r="C15" s="6"/>
      <c r="D15" s="6"/>
      <c r="E15" s="6"/>
      <c r="F15" s="6"/>
      <c r="G15" s="6"/>
      <c r="I15" s="6"/>
      <c r="J15" s="6"/>
    </row>
    <row r="16" spans="1:10" x14ac:dyDescent="0.2">
      <c r="A16" s="1" t="s">
        <v>39</v>
      </c>
      <c r="B16" s="6">
        <v>0.21714310000000001</v>
      </c>
      <c r="C16" s="6">
        <v>3.5991000000000002E-2</v>
      </c>
      <c r="D16" s="6">
        <v>6.03</v>
      </c>
      <c r="E16" s="6">
        <v>0</v>
      </c>
      <c r="F16" s="6">
        <v>0.14660190000000001</v>
      </c>
      <c r="G16" s="6">
        <v>0.2876842</v>
      </c>
      <c r="I16" s="6"/>
      <c r="J16" s="6"/>
    </row>
    <row r="17" spans="1:10" x14ac:dyDescent="0.2">
      <c r="B17" s="6"/>
      <c r="C17" s="6"/>
      <c r="D17" s="6"/>
      <c r="E17" s="6"/>
      <c r="F17" s="6"/>
      <c r="G17" s="6"/>
      <c r="I17" s="6"/>
      <c r="J17" s="6"/>
    </row>
    <row r="18" spans="1:10" x14ac:dyDescent="0.2">
      <c r="A18" s="1" t="s">
        <v>10</v>
      </c>
      <c r="B18" s="6"/>
      <c r="C18" s="6"/>
      <c r="D18" s="6"/>
      <c r="E18" s="6"/>
      <c r="F18" s="6"/>
      <c r="G18" s="6"/>
      <c r="I18" s="6"/>
      <c r="J18" s="6"/>
    </row>
    <row r="19" spans="1:10" x14ac:dyDescent="0.2">
      <c r="A19" s="1" t="s">
        <v>39</v>
      </c>
      <c r="B19" s="6">
        <v>-0.8997349</v>
      </c>
      <c r="C19" s="6">
        <v>0.19516310000000001</v>
      </c>
      <c r="D19" s="6">
        <v>-4.6100000000000003</v>
      </c>
      <c r="E19" s="6">
        <v>0</v>
      </c>
      <c r="F19" s="6">
        <v>-1.2822469999999999</v>
      </c>
      <c r="G19" s="6">
        <v>-0.51722230000000002</v>
      </c>
      <c r="I19" s="6"/>
      <c r="J19" s="6"/>
    </row>
    <row r="20" spans="1:10" x14ac:dyDescent="0.2">
      <c r="B20" s="6"/>
      <c r="C20" s="6"/>
      <c r="D20" s="6"/>
      <c r="E20" s="6"/>
      <c r="F20" s="6"/>
      <c r="G20" s="6"/>
      <c r="I20" s="6"/>
      <c r="J20" s="6"/>
    </row>
    <row r="21" spans="1:10" x14ac:dyDescent="0.2">
      <c r="A21" s="1" t="s">
        <v>169</v>
      </c>
      <c r="B21" s="6"/>
      <c r="C21" s="6"/>
      <c r="D21" s="6"/>
      <c r="E21" s="6"/>
      <c r="F21" s="6"/>
      <c r="G21" s="6"/>
      <c r="I21" s="6"/>
      <c r="J21" s="6"/>
    </row>
    <row r="22" spans="1:10" x14ac:dyDescent="0.2">
      <c r="A22" s="1" t="s">
        <v>39</v>
      </c>
      <c r="B22" s="6">
        <v>-1.36989E-2</v>
      </c>
      <c r="C22" s="6">
        <v>3.9907100000000001E-2</v>
      </c>
      <c r="D22" s="6">
        <v>-0.34</v>
      </c>
      <c r="E22" s="6">
        <v>0.73099999999999998</v>
      </c>
      <c r="F22" s="6">
        <v>-9.1915399999999994E-2</v>
      </c>
      <c r="G22" s="6">
        <v>6.4517699999999997E-2</v>
      </c>
      <c r="I22" s="6"/>
      <c r="J22" s="6"/>
    </row>
    <row r="23" spans="1:10" x14ac:dyDescent="0.2">
      <c r="B23" s="6"/>
      <c r="C23" s="6"/>
      <c r="D23" s="6"/>
      <c r="E23" s="6"/>
      <c r="F23" s="6"/>
      <c r="G23" s="6"/>
      <c r="I23" s="6"/>
      <c r="J23" s="6"/>
    </row>
    <row r="24" spans="1:10" x14ac:dyDescent="0.2">
      <c r="A24" s="1" t="s">
        <v>36</v>
      </c>
      <c r="B24" s="6">
        <v>-1.164447</v>
      </c>
      <c r="C24" s="6">
        <v>0.98257240000000001</v>
      </c>
      <c r="D24" s="6">
        <v>-1.19</v>
      </c>
      <c r="E24" s="6">
        <v>0.23599999999999999</v>
      </c>
      <c r="F24" s="6">
        <v>-3.0902539999999998</v>
      </c>
      <c r="G24" s="6">
        <v>0.76135909999999996</v>
      </c>
      <c r="I24" s="6"/>
      <c r="J24" s="6"/>
    </row>
    <row r="25" spans="1:10" x14ac:dyDescent="0.2">
      <c r="B25" s="6"/>
      <c r="C25" s="6"/>
      <c r="D25" s="6"/>
      <c r="E25" s="6"/>
      <c r="F25" s="6"/>
      <c r="G25" s="6"/>
      <c r="I25" s="6"/>
      <c r="J25" s="6"/>
    </row>
    <row r="26" spans="1:10" x14ac:dyDescent="0.2">
      <c r="A26" s="1" t="s">
        <v>104</v>
      </c>
      <c r="B26" s="6"/>
      <c r="C26" s="6"/>
      <c r="D26" s="6"/>
      <c r="E26" s="6"/>
      <c r="F26" s="6"/>
      <c r="G26" s="6"/>
      <c r="I26" s="6"/>
      <c r="J26" s="6"/>
    </row>
    <row r="27" spans="1:10" x14ac:dyDescent="0.2">
      <c r="A27" s="1" t="s">
        <v>103</v>
      </c>
      <c r="B27" s="6"/>
      <c r="C27" s="6"/>
      <c r="D27" s="6"/>
      <c r="E27" s="6"/>
      <c r="F27" s="6"/>
      <c r="G27" s="6"/>
      <c r="I27" s="6"/>
      <c r="J27" s="6"/>
    </row>
    <row r="28" spans="1:10" x14ac:dyDescent="0.2">
      <c r="A28" s="1" t="s">
        <v>39</v>
      </c>
      <c r="B28" s="6">
        <v>-0.12789449999999999</v>
      </c>
      <c r="C28" s="6">
        <v>4.3187799999999998E-2</v>
      </c>
      <c r="D28" s="6">
        <v>-2.96</v>
      </c>
      <c r="E28" s="6">
        <v>3.0000000000000001E-3</v>
      </c>
      <c r="F28" s="6">
        <v>-0.21254100000000001</v>
      </c>
      <c r="G28" s="6">
        <v>-4.3247899999999999E-2</v>
      </c>
      <c r="I28" s="6"/>
      <c r="J28" s="6"/>
    </row>
    <row r="29" spans="1:10" x14ac:dyDescent="0.2">
      <c r="B29" s="6"/>
      <c r="C29" s="6"/>
      <c r="D29" s="6"/>
      <c r="E29" s="6"/>
      <c r="F29" s="6"/>
      <c r="G29" s="6"/>
      <c r="I29" s="6"/>
      <c r="J29" s="6"/>
    </row>
    <row r="30" spans="1:10" x14ac:dyDescent="0.2">
      <c r="A30" s="1" t="s">
        <v>104</v>
      </c>
      <c r="B30" s="6"/>
      <c r="C30" s="6"/>
      <c r="D30" s="6"/>
      <c r="E30" s="6"/>
      <c r="F30" s="6"/>
      <c r="G30" s="6"/>
      <c r="I30" s="6"/>
      <c r="J30" s="6"/>
    </row>
    <row r="31" spans="1:10" x14ac:dyDescent="0.2">
      <c r="A31" s="1" t="s">
        <v>39</v>
      </c>
      <c r="B31" s="6">
        <v>1.1974149999999999</v>
      </c>
      <c r="C31" s="6">
        <v>7.9272200000000001E-2</v>
      </c>
      <c r="D31" s="6">
        <v>15.11</v>
      </c>
      <c r="E31" s="6">
        <v>0</v>
      </c>
      <c r="F31" s="6">
        <v>1.0420450000000001</v>
      </c>
      <c r="G31" s="6">
        <v>1.352786</v>
      </c>
      <c r="I31" s="6"/>
      <c r="J31" s="6"/>
    </row>
    <row r="32" spans="1:10" x14ac:dyDescent="0.2">
      <c r="B32" s="6"/>
      <c r="C32" s="6"/>
      <c r="D32" s="6"/>
      <c r="E32" s="6"/>
      <c r="F32" s="6"/>
      <c r="G32" s="6"/>
      <c r="I32" s="6"/>
      <c r="J32" s="6"/>
    </row>
    <row r="33" spans="1:10" x14ac:dyDescent="0.2">
      <c r="A33" s="1" t="s">
        <v>9</v>
      </c>
      <c r="B33" s="6"/>
      <c r="C33" s="6"/>
      <c r="D33" s="6"/>
      <c r="E33" s="6"/>
      <c r="F33" s="6"/>
      <c r="G33" s="6"/>
      <c r="I33" s="6"/>
      <c r="J33" s="6"/>
    </row>
    <row r="34" spans="1:10" x14ac:dyDescent="0.2">
      <c r="A34" s="1" t="s">
        <v>39</v>
      </c>
      <c r="B34" s="6">
        <v>5.3497500000000003E-2</v>
      </c>
      <c r="C34" s="6">
        <v>1.53963E-2</v>
      </c>
      <c r="D34" s="6">
        <v>3.47</v>
      </c>
      <c r="E34" s="6">
        <v>1E-3</v>
      </c>
      <c r="F34" s="6">
        <v>2.33213E-2</v>
      </c>
      <c r="G34" s="6">
        <v>8.3673600000000001E-2</v>
      </c>
      <c r="I34" s="6"/>
      <c r="J34" s="6"/>
    </row>
    <row r="35" spans="1:10" x14ac:dyDescent="0.2">
      <c r="B35" s="6"/>
      <c r="C35" s="6"/>
      <c r="D35" s="6"/>
      <c r="E35" s="6"/>
      <c r="F35" s="6"/>
      <c r="G35" s="6"/>
      <c r="I35" s="6"/>
      <c r="J35" s="6"/>
    </row>
    <row r="36" spans="1:10" x14ac:dyDescent="0.2">
      <c r="A36" s="1" t="s">
        <v>10</v>
      </c>
      <c r="B36" s="6"/>
      <c r="C36" s="6"/>
      <c r="D36" s="6"/>
      <c r="E36" s="6"/>
      <c r="F36" s="6"/>
      <c r="G36" s="6"/>
      <c r="I36" s="6"/>
      <c r="J36" s="6"/>
    </row>
    <row r="37" spans="1:10" x14ac:dyDescent="0.2">
      <c r="A37" s="1" t="s">
        <v>39</v>
      </c>
      <c r="B37" s="6">
        <v>-0.26175209999999999</v>
      </c>
      <c r="C37" s="6">
        <v>8.3487000000000006E-2</v>
      </c>
      <c r="D37" s="6">
        <v>-3.14</v>
      </c>
      <c r="E37" s="6">
        <v>2E-3</v>
      </c>
      <c r="F37" s="6">
        <v>-0.42538350000000003</v>
      </c>
      <c r="G37" s="6">
        <v>-9.8120700000000005E-2</v>
      </c>
      <c r="I37" s="6"/>
      <c r="J37" s="6"/>
    </row>
    <row r="38" spans="1:10" x14ac:dyDescent="0.2">
      <c r="B38" s="6"/>
      <c r="C38" s="6"/>
      <c r="D38" s="6"/>
      <c r="E38" s="6"/>
      <c r="F38" s="6"/>
      <c r="G38" s="6"/>
      <c r="I38" s="6"/>
      <c r="J38" s="6"/>
    </row>
    <row r="39" spans="1:10" x14ac:dyDescent="0.2">
      <c r="A39" s="1" t="s">
        <v>169</v>
      </c>
      <c r="B39" s="6"/>
      <c r="C39" s="6"/>
      <c r="D39" s="6"/>
      <c r="E39" s="6"/>
      <c r="F39" s="6"/>
      <c r="G39" s="6"/>
      <c r="I39" s="6"/>
      <c r="J39" s="6"/>
    </row>
    <row r="40" spans="1:10" x14ac:dyDescent="0.2">
      <c r="A40" s="1" t="s">
        <v>39</v>
      </c>
      <c r="B40" s="6">
        <v>1.85407E-2</v>
      </c>
      <c r="C40" s="6">
        <v>1.70715E-2</v>
      </c>
      <c r="D40" s="6">
        <v>1.0900000000000001</v>
      </c>
      <c r="E40" s="6">
        <v>0.27700000000000002</v>
      </c>
      <c r="F40" s="6">
        <v>-1.4918900000000001E-2</v>
      </c>
      <c r="G40" s="6">
        <v>5.2000200000000003E-2</v>
      </c>
      <c r="I40" s="6"/>
      <c r="J40" s="6"/>
    </row>
    <row r="41" spans="1:10" x14ac:dyDescent="0.2">
      <c r="B41" s="6"/>
      <c r="C41" s="6"/>
      <c r="D41" s="6"/>
      <c r="E41" s="6"/>
      <c r="F41" s="6"/>
      <c r="G41" s="6"/>
      <c r="I41" s="6"/>
      <c r="J41" s="6"/>
    </row>
    <row r="42" spans="1:10" x14ac:dyDescent="0.2">
      <c r="A42" s="1" t="s">
        <v>36</v>
      </c>
      <c r="B42" s="6">
        <v>-0.12985550000000001</v>
      </c>
      <c r="C42" s="6">
        <v>0.42032530000000001</v>
      </c>
      <c r="D42" s="6">
        <v>-0.31</v>
      </c>
      <c r="E42" s="6">
        <v>0.75700000000000001</v>
      </c>
      <c r="F42" s="6">
        <v>-0.95367800000000003</v>
      </c>
      <c r="G42" s="6">
        <v>0.69396690000000005</v>
      </c>
      <c r="I42" s="6"/>
      <c r="J42" s="6"/>
    </row>
    <row r="43" spans="1:10" x14ac:dyDescent="0.2">
      <c r="B43" s="6"/>
      <c r="C43" s="6"/>
      <c r="D43" s="6"/>
      <c r="E43" s="6"/>
      <c r="F43" s="6"/>
      <c r="G43" s="6"/>
      <c r="I43" s="6"/>
      <c r="J43" s="6"/>
    </row>
    <row r="44" spans="1:10" x14ac:dyDescent="0.2">
      <c r="A44" s="1" t="s">
        <v>9</v>
      </c>
      <c r="B44" s="6"/>
      <c r="C44" s="6"/>
      <c r="D44" s="6"/>
      <c r="E44" s="6"/>
      <c r="F44" s="6"/>
      <c r="G44" s="6"/>
      <c r="I44" s="6"/>
      <c r="J44" s="6"/>
    </row>
    <row r="45" spans="1:10" x14ac:dyDescent="0.2">
      <c r="A45" s="1" t="s">
        <v>103</v>
      </c>
      <c r="B45" s="6"/>
      <c r="C45" s="6"/>
      <c r="D45" s="6"/>
      <c r="E45" s="6"/>
      <c r="F45" s="6"/>
      <c r="G45" s="6"/>
      <c r="I45" s="6"/>
      <c r="J45" s="6"/>
    </row>
    <row r="46" spans="1:10" x14ac:dyDescent="0.2">
      <c r="A46" s="1" t="s">
        <v>39</v>
      </c>
      <c r="B46" s="6">
        <v>-0.94514240000000005</v>
      </c>
      <c r="C46" s="6">
        <v>0.41759540000000001</v>
      </c>
      <c r="D46" s="6">
        <v>-2.2599999999999998</v>
      </c>
      <c r="E46" s="6">
        <v>2.4E-2</v>
      </c>
      <c r="F46" s="6">
        <v>-1.763614</v>
      </c>
      <c r="G46" s="6">
        <v>-0.12667049999999999</v>
      </c>
      <c r="I46" s="6"/>
      <c r="J46" s="6"/>
    </row>
    <row r="47" spans="1:10" x14ac:dyDescent="0.2">
      <c r="B47" s="6"/>
      <c r="C47" s="6"/>
      <c r="D47" s="6"/>
      <c r="E47" s="6"/>
      <c r="F47" s="6"/>
      <c r="G47" s="6"/>
      <c r="I47" s="6"/>
      <c r="J47" s="6"/>
    </row>
    <row r="48" spans="1:10" x14ac:dyDescent="0.2">
      <c r="A48" s="1" t="s">
        <v>104</v>
      </c>
      <c r="B48" s="6"/>
      <c r="C48" s="6"/>
      <c r="D48" s="6"/>
      <c r="E48" s="6"/>
      <c r="F48" s="6"/>
      <c r="G48" s="6"/>
      <c r="I48" s="6"/>
      <c r="J48" s="6"/>
    </row>
    <row r="49" spans="1:10" x14ac:dyDescent="0.2">
      <c r="A49" s="1" t="s">
        <v>39</v>
      </c>
      <c r="B49" s="6">
        <v>1.7396</v>
      </c>
      <c r="C49" s="6">
        <v>0.76650549999999995</v>
      </c>
      <c r="D49" s="6">
        <v>2.27</v>
      </c>
      <c r="E49" s="6">
        <v>2.3E-2</v>
      </c>
      <c r="F49" s="6">
        <v>0.23727709999999999</v>
      </c>
      <c r="G49" s="6">
        <v>3.241924</v>
      </c>
      <c r="I49" s="6"/>
      <c r="J49" s="6"/>
    </row>
    <row r="50" spans="1:10" x14ac:dyDescent="0.2">
      <c r="B50" s="6"/>
      <c r="C50" s="6"/>
      <c r="D50" s="6"/>
      <c r="E50" s="6"/>
      <c r="F50" s="6"/>
      <c r="G50" s="6"/>
      <c r="I50" s="6"/>
      <c r="J50" s="6"/>
    </row>
    <row r="51" spans="1:10" x14ac:dyDescent="0.2">
      <c r="A51" s="1" t="s">
        <v>9</v>
      </c>
      <c r="B51" s="6"/>
      <c r="C51" s="6"/>
      <c r="D51" s="6"/>
      <c r="E51" s="6"/>
      <c r="F51" s="6"/>
      <c r="G51" s="6"/>
      <c r="I51" s="6"/>
      <c r="J51" s="6"/>
    </row>
    <row r="52" spans="1:10" x14ac:dyDescent="0.2">
      <c r="A52" s="1" t="s">
        <v>39</v>
      </c>
      <c r="B52" s="6">
        <v>1.043531</v>
      </c>
      <c r="C52" s="6">
        <v>0.148871</v>
      </c>
      <c r="D52" s="6">
        <v>7.01</v>
      </c>
      <c r="E52" s="6">
        <v>0</v>
      </c>
      <c r="F52" s="6">
        <v>0.75174879999999999</v>
      </c>
      <c r="G52" s="6">
        <v>1.3353120000000001</v>
      </c>
      <c r="I52" s="6"/>
      <c r="J52" s="6"/>
    </row>
    <row r="53" spans="1:10" x14ac:dyDescent="0.2">
      <c r="B53" s="6"/>
      <c r="C53" s="6"/>
      <c r="D53" s="6"/>
      <c r="E53" s="6"/>
      <c r="F53" s="6"/>
      <c r="G53" s="6"/>
      <c r="I53" s="6"/>
      <c r="J53" s="6"/>
    </row>
    <row r="54" spans="1:10" x14ac:dyDescent="0.2">
      <c r="A54" s="1" t="s">
        <v>10</v>
      </c>
      <c r="B54" s="6"/>
      <c r="C54" s="6"/>
      <c r="D54" s="6"/>
      <c r="E54" s="6"/>
      <c r="F54" s="6"/>
      <c r="G54" s="6"/>
      <c r="I54" s="6"/>
      <c r="J54" s="6"/>
    </row>
    <row r="55" spans="1:10" x14ac:dyDescent="0.2">
      <c r="A55" s="1" t="s">
        <v>39</v>
      </c>
      <c r="B55" s="6">
        <v>-0.61525470000000004</v>
      </c>
      <c r="C55" s="6">
        <v>0.80725939999999996</v>
      </c>
      <c r="D55" s="6">
        <v>-0.76</v>
      </c>
      <c r="E55" s="6">
        <v>0.44600000000000001</v>
      </c>
      <c r="F55" s="6">
        <v>-2.197454</v>
      </c>
      <c r="G55" s="6">
        <v>0.96694469999999999</v>
      </c>
      <c r="I55" s="6"/>
      <c r="J55" s="6"/>
    </row>
    <row r="56" spans="1:10" x14ac:dyDescent="0.2">
      <c r="B56" s="6"/>
      <c r="C56" s="6"/>
      <c r="D56" s="6"/>
      <c r="E56" s="6"/>
      <c r="F56" s="6"/>
      <c r="G56" s="6"/>
      <c r="I56" s="6"/>
      <c r="J56" s="6"/>
    </row>
    <row r="57" spans="1:10" x14ac:dyDescent="0.2">
      <c r="A57" s="1" t="s">
        <v>169</v>
      </c>
      <c r="B57" s="6"/>
      <c r="C57" s="6"/>
      <c r="D57" s="6"/>
      <c r="E57" s="6"/>
      <c r="F57" s="6"/>
      <c r="G57" s="6"/>
      <c r="I57" s="6"/>
      <c r="J57" s="6"/>
    </row>
    <row r="58" spans="1:10" x14ac:dyDescent="0.2">
      <c r="A58" s="1" t="s">
        <v>39</v>
      </c>
      <c r="B58" s="6">
        <v>0.44377179999999999</v>
      </c>
      <c r="C58" s="6">
        <v>0.1650693</v>
      </c>
      <c r="D58" s="6">
        <v>2.69</v>
      </c>
      <c r="E58" s="6">
        <v>7.0000000000000001E-3</v>
      </c>
      <c r="F58" s="6">
        <v>0.1202419</v>
      </c>
      <c r="G58" s="6">
        <v>0.76730160000000003</v>
      </c>
      <c r="I58" s="6"/>
      <c r="J58" s="6"/>
    </row>
    <row r="59" spans="1:10" x14ac:dyDescent="0.2">
      <c r="B59" s="6"/>
      <c r="C59" s="6"/>
      <c r="D59" s="6"/>
      <c r="E59" s="6"/>
      <c r="F59" s="6"/>
      <c r="G59" s="6"/>
      <c r="I59" s="6"/>
      <c r="J59" s="6"/>
    </row>
    <row r="60" spans="1:10" x14ac:dyDescent="0.2">
      <c r="A60" s="1" t="s">
        <v>36</v>
      </c>
      <c r="B60" s="1">
        <v>-10.39626</v>
      </c>
      <c r="C60" s="1">
        <v>4.0642469999999999</v>
      </c>
      <c r="D60" s="1">
        <v>-2.56</v>
      </c>
      <c r="E60" s="1">
        <v>1.0999999999999999E-2</v>
      </c>
      <c r="F60" s="1">
        <v>-18.36204</v>
      </c>
      <c r="G60" s="1">
        <v>-2.430488</v>
      </c>
    </row>
    <row r="62" spans="1:10" x14ac:dyDescent="0.2">
      <c r="A62" s="1" t="s">
        <v>10</v>
      </c>
    </row>
    <row r="63" spans="1:10" x14ac:dyDescent="0.2">
      <c r="A63" s="1" t="s">
        <v>103</v>
      </c>
    </row>
    <row r="64" spans="1:10" x14ac:dyDescent="0.2">
      <c r="A64" s="1" t="s">
        <v>39</v>
      </c>
      <c r="B64" s="1">
        <v>-0.33474080000000001</v>
      </c>
      <c r="C64" s="1">
        <v>0.1149858</v>
      </c>
      <c r="D64" s="1">
        <v>-2.91</v>
      </c>
      <c r="E64" s="1">
        <v>4.0000000000000001E-3</v>
      </c>
      <c r="F64" s="1">
        <v>-0.56010879999999996</v>
      </c>
      <c r="G64" s="1">
        <v>-0.1093729</v>
      </c>
    </row>
    <row r="66" spans="1:7" x14ac:dyDescent="0.2">
      <c r="A66" s="1" t="s">
        <v>104</v>
      </c>
    </row>
    <row r="67" spans="1:7" x14ac:dyDescent="0.2">
      <c r="A67" s="1" t="s">
        <v>39</v>
      </c>
      <c r="B67" s="1">
        <v>0.6158884</v>
      </c>
      <c r="C67" s="1">
        <v>0.21105889999999999</v>
      </c>
      <c r="D67" s="1">
        <v>2.92</v>
      </c>
      <c r="E67" s="1">
        <v>4.0000000000000001E-3</v>
      </c>
      <c r="F67" s="1">
        <v>0.2022206</v>
      </c>
      <c r="G67" s="1">
        <v>1.0295559999999999</v>
      </c>
    </row>
    <row r="69" spans="1:7" x14ac:dyDescent="0.2">
      <c r="A69" s="1" t="s">
        <v>9</v>
      </c>
    </row>
    <row r="70" spans="1:7" x14ac:dyDescent="0.2">
      <c r="A70" s="1" t="s">
        <v>39</v>
      </c>
      <c r="B70" s="1">
        <v>4.4603299999999999E-2</v>
      </c>
      <c r="C70" s="1">
        <v>4.0991899999999998E-2</v>
      </c>
      <c r="D70" s="1">
        <v>1.0900000000000001</v>
      </c>
      <c r="E70" s="1">
        <v>0.27700000000000002</v>
      </c>
      <c r="F70" s="1">
        <v>-3.5739399999999998E-2</v>
      </c>
      <c r="G70" s="1">
        <v>0.124946</v>
      </c>
    </row>
    <row r="72" spans="1:7" x14ac:dyDescent="0.2">
      <c r="A72" s="1" t="s">
        <v>10</v>
      </c>
    </row>
    <row r="73" spans="1:7" x14ac:dyDescent="0.2">
      <c r="A73" s="1" t="s">
        <v>39</v>
      </c>
      <c r="B73" s="1">
        <v>0.40389839999999999</v>
      </c>
      <c r="C73" s="1">
        <v>0.22228049999999999</v>
      </c>
      <c r="D73" s="1">
        <v>1.82</v>
      </c>
      <c r="E73" s="1">
        <v>6.9000000000000006E-2</v>
      </c>
      <c r="F73" s="1">
        <v>-3.1763399999999997E-2</v>
      </c>
      <c r="G73" s="1">
        <v>0.83956030000000004</v>
      </c>
    </row>
    <row r="75" spans="1:7" x14ac:dyDescent="0.2">
      <c r="A75" s="1" t="s">
        <v>169</v>
      </c>
    </row>
    <row r="76" spans="1:7" x14ac:dyDescent="0.2">
      <c r="A76" s="1" t="s">
        <v>39</v>
      </c>
      <c r="B76" s="1">
        <v>0.1525813</v>
      </c>
      <c r="C76" s="1">
        <v>4.5452199999999998E-2</v>
      </c>
      <c r="D76" s="1">
        <v>3.36</v>
      </c>
      <c r="E76" s="1">
        <v>1E-3</v>
      </c>
      <c r="F76" s="1">
        <v>6.3496700000000003E-2</v>
      </c>
      <c r="G76" s="1">
        <v>0.24166589999999999</v>
      </c>
    </row>
    <row r="78" spans="1:7" x14ac:dyDescent="0.2">
      <c r="A78" s="1" t="s">
        <v>36</v>
      </c>
      <c r="B78" s="1">
        <v>-2.1330480000000001</v>
      </c>
      <c r="C78" s="1">
        <v>1.1190990000000001</v>
      </c>
      <c r="D78" s="1">
        <v>-1.91</v>
      </c>
      <c r="E78" s="1">
        <v>5.7000000000000002E-2</v>
      </c>
      <c r="F78" s="1">
        <v>-4.326441</v>
      </c>
      <c r="G78" s="1">
        <v>6.0345099999999999E-2</v>
      </c>
    </row>
    <row r="80" spans="1:7" x14ac:dyDescent="0.2">
      <c r="A80" s="1" t="s">
        <v>169</v>
      </c>
    </row>
    <row r="81" spans="1:7" x14ac:dyDescent="0.2">
      <c r="A81" s="1" t="s">
        <v>103</v>
      </c>
    </row>
    <row r="82" spans="1:7" x14ac:dyDescent="0.2">
      <c r="A82" s="1" t="s">
        <v>39</v>
      </c>
      <c r="B82" s="1">
        <v>0.51687910000000004</v>
      </c>
      <c r="C82" s="1">
        <v>0.2765823</v>
      </c>
      <c r="D82" s="1">
        <v>1.87</v>
      </c>
      <c r="E82" s="1">
        <v>6.2E-2</v>
      </c>
      <c r="F82" s="1">
        <v>-2.52123E-2</v>
      </c>
      <c r="G82" s="1">
        <v>1.05897</v>
      </c>
    </row>
    <row r="84" spans="1:7" x14ac:dyDescent="0.2">
      <c r="A84" s="1" t="s">
        <v>104</v>
      </c>
    </row>
    <row r="85" spans="1:7" x14ac:dyDescent="0.2">
      <c r="A85" s="1" t="s">
        <v>39</v>
      </c>
      <c r="B85" s="1">
        <v>-0.72661100000000001</v>
      </c>
      <c r="C85" s="1">
        <v>0.50767289999999998</v>
      </c>
      <c r="D85" s="1">
        <v>-1.43</v>
      </c>
      <c r="E85" s="1">
        <v>0.152</v>
      </c>
      <c r="F85" s="1">
        <v>-1.7216320000000001</v>
      </c>
      <c r="G85" s="1">
        <v>0.26840969999999997</v>
      </c>
    </row>
    <row r="87" spans="1:7" x14ac:dyDescent="0.2">
      <c r="A87" s="1" t="s">
        <v>9</v>
      </c>
    </row>
    <row r="88" spans="1:7" x14ac:dyDescent="0.2">
      <c r="A88" s="1" t="s">
        <v>39</v>
      </c>
      <c r="B88" s="1">
        <v>-0.22253000000000001</v>
      </c>
      <c r="C88" s="1">
        <v>9.8600400000000005E-2</v>
      </c>
      <c r="D88" s="1">
        <v>-2.2599999999999998</v>
      </c>
      <c r="E88" s="1">
        <v>2.4E-2</v>
      </c>
      <c r="F88" s="1">
        <v>-0.41578320000000002</v>
      </c>
      <c r="G88" s="1">
        <v>-2.9276699999999999E-2</v>
      </c>
    </row>
    <row r="90" spans="1:7" x14ac:dyDescent="0.2">
      <c r="A90" s="1" t="s">
        <v>10</v>
      </c>
    </row>
    <row r="91" spans="1:7" x14ac:dyDescent="0.2">
      <c r="A91" s="1" t="s">
        <v>39</v>
      </c>
      <c r="B91" s="1">
        <v>0.732985</v>
      </c>
      <c r="C91" s="1">
        <v>0.5346651</v>
      </c>
      <c r="D91" s="1">
        <v>1.37</v>
      </c>
      <c r="E91" s="1">
        <v>0.17</v>
      </c>
      <c r="F91" s="1">
        <v>-0.31493929999999998</v>
      </c>
      <c r="G91" s="1">
        <v>1.7809090000000001</v>
      </c>
    </row>
    <row r="93" spans="1:7" x14ac:dyDescent="0.2">
      <c r="A93" s="1" t="s">
        <v>169</v>
      </c>
    </row>
    <row r="94" spans="1:7" x14ac:dyDescent="0.2">
      <c r="A94" s="1" t="s">
        <v>39</v>
      </c>
      <c r="B94" s="1">
        <v>0.55390159999999999</v>
      </c>
      <c r="C94" s="1">
        <v>0.10932890000000001</v>
      </c>
      <c r="D94" s="1">
        <v>5.07</v>
      </c>
      <c r="E94" s="1">
        <v>0</v>
      </c>
      <c r="F94" s="1">
        <v>0.3396209</v>
      </c>
      <c r="G94" s="1">
        <v>0.76818229999999998</v>
      </c>
    </row>
    <row r="96" spans="1:7" x14ac:dyDescent="0.2">
      <c r="A96" s="1" t="s">
        <v>36</v>
      </c>
      <c r="B96" s="1">
        <v>2.0062030000000002</v>
      </c>
      <c r="C96" s="1">
        <v>2.691837</v>
      </c>
      <c r="D96" s="1">
        <v>0.75</v>
      </c>
      <c r="E96" s="1">
        <v>0.45600000000000002</v>
      </c>
      <c r="F96" s="1">
        <v>-3.269701</v>
      </c>
      <c r="G96" s="1">
        <v>7.2821059999999997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workbookViewId="0"/>
  </sheetViews>
  <sheetFormatPr baseColWidth="10" defaultRowHeight="12.75" x14ac:dyDescent="0.2"/>
  <cols>
    <col min="1" max="1" width="12.7109375" style="1" customWidth="1"/>
    <col min="2" max="2" width="9.85546875" style="3" customWidth="1"/>
    <col min="3" max="3" width="10.5703125" style="3" customWidth="1"/>
    <col min="4" max="6" width="11.42578125" style="3"/>
    <col min="7" max="16384" width="11.42578125" style="1"/>
  </cols>
  <sheetData>
    <row r="1" spans="1:11" x14ac:dyDescent="0.2">
      <c r="A1" s="1" t="s">
        <v>62</v>
      </c>
    </row>
    <row r="2" spans="1:11" x14ac:dyDescent="0.2">
      <c r="A2" s="1" t="s">
        <v>171</v>
      </c>
    </row>
    <row r="5" spans="1:11" x14ac:dyDescent="0.2">
      <c r="B5" s="3" t="s">
        <v>179</v>
      </c>
    </row>
    <row r="6" spans="1:11" x14ac:dyDescent="0.2">
      <c r="A6" s="1" t="s">
        <v>63</v>
      </c>
      <c r="B6" s="23">
        <v>1800844</v>
      </c>
      <c r="K6" s="26"/>
    </row>
    <row r="7" spans="1:11" x14ac:dyDescent="0.2">
      <c r="A7" s="4" t="s">
        <v>191</v>
      </c>
      <c r="B7" s="24">
        <v>5725774</v>
      </c>
      <c r="K7" s="26"/>
    </row>
    <row r="8" spans="1:11" x14ac:dyDescent="0.2">
      <c r="A8" s="2" t="s">
        <v>64</v>
      </c>
      <c r="B8" s="25">
        <v>760194.8</v>
      </c>
      <c r="J8" s="26"/>
      <c r="K8" s="26"/>
    </row>
    <row r="9" spans="1:11" x14ac:dyDescent="0.2">
      <c r="K9" s="26"/>
    </row>
    <row r="10" spans="1:11" x14ac:dyDescent="0.2">
      <c r="K10" s="26"/>
    </row>
    <row r="11" spans="1:11" x14ac:dyDescent="0.2">
      <c r="A11" s="3" t="s">
        <v>65</v>
      </c>
      <c r="K11" s="26"/>
    </row>
    <row r="12" spans="1:11" x14ac:dyDescent="0.2">
      <c r="A12" s="3" t="s">
        <v>181</v>
      </c>
      <c r="B12" s="3" t="s">
        <v>182</v>
      </c>
      <c r="C12" s="3" t="s">
        <v>63</v>
      </c>
      <c r="D12" s="3" t="s">
        <v>183</v>
      </c>
      <c r="E12" s="3" t="s">
        <v>64</v>
      </c>
    </row>
    <row r="13" spans="1:11" x14ac:dyDescent="0.2">
      <c r="A13" s="3"/>
    </row>
    <row r="14" spans="1:11" x14ac:dyDescent="0.2">
      <c r="A14" s="1">
        <v>1984</v>
      </c>
      <c r="B14" s="8">
        <v>593.52161000000001</v>
      </c>
      <c r="C14" s="8"/>
      <c r="D14" s="8"/>
      <c r="E14" s="8"/>
    </row>
    <row r="15" spans="1:11" x14ac:dyDescent="0.2">
      <c r="A15" s="1">
        <v>1985</v>
      </c>
      <c r="B15" s="8">
        <v>592.56136700000002</v>
      </c>
      <c r="C15" s="8"/>
      <c r="D15" s="8"/>
      <c r="E15" s="8"/>
      <c r="J15" s="26"/>
    </row>
    <row r="16" spans="1:11" x14ac:dyDescent="0.2">
      <c r="A16" s="1">
        <v>1986</v>
      </c>
      <c r="B16" s="8">
        <v>596.82262500000002</v>
      </c>
      <c r="C16" s="8"/>
      <c r="D16" s="8"/>
      <c r="E16" s="8"/>
      <c r="J16" s="26"/>
    </row>
    <row r="17" spans="1:10" x14ac:dyDescent="0.2">
      <c r="A17" s="1">
        <v>1987</v>
      </c>
      <c r="B17" s="8">
        <v>668.83686999999998</v>
      </c>
      <c r="C17" s="8"/>
      <c r="D17" s="8"/>
      <c r="E17" s="8"/>
      <c r="J17" s="26"/>
    </row>
    <row r="18" spans="1:10" x14ac:dyDescent="0.2">
      <c r="A18" s="1">
        <v>1988</v>
      </c>
      <c r="B18" s="8">
        <v>740.13055299999996</v>
      </c>
      <c r="C18" s="8"/>
      <c r="D18" s="8"/>
      <c r="E18" s="8"/>
    </row>
    <row r="19" spans="1:10" x14ac:dyDescent="0.2">
      <c r="A19" s="1">
        <v>1989</v>
      </c>
      <c r="B19" s="8">
        <v>812.40665999999999</v>
      </c>
      <c r="C19" s="8"/>
      <c r="D19" s="8"/>
      <c r="E19" s="8"/>
    </row>
    <row r="20" spans="1:10" x14ac:dyDescent="0.2">
      <c r="A20" s="1">
        <v>1990</v>
      </c>
      <c r="B20" s="8">
        <v>857.87139300000001</v>
      </c>
      <c r="C20" s="8"/>
      <c r="D20" s="8"/>
      <c r="E20" s="8"/>
    </row>
    <row r="21" spans="1:10" x14ac:dyDescent="0.2">
      <c r="A21" s="1">
        <v>1991</v>
      </c>
      <c r="B21" s="8">
        <v>894.44826799999998</v>
      </c>
      <c r="C21" s="8"/>
      <c r="D21" s="8"/>
      <c r="E21" s="8"/>
    </row>
    <row r="22" spans="1:10" x14ac:dyDescent="0.2">
      <c r="A22" s="1">
        <v>1992</v>
      </c>
      <c r="B22" s="8">
        <v>1159.4283849999999</v>
      </c>
      <c r="C22" s="8"/>
      <c r="D22" s="8"/>
      <c r="E22" s="8"/>
    </row>
    <row r="23" spans="1:10" x14ac:dyDescent="0.2">
      <c r="A23" s="1">
        <v>1993</v>
      </c>
      <c r="B23" s="8">
        <v>1432.647152</v>
      </c>
      <c r="C23" s="8"/>
      <c r="D23" s="8"/>
      <c r="E23" s="8"/>
    </row>
    <row r="24" spans="1:10" x14ac:dyDescent="0.2">
      <c r="A24" s="1">
        <v>1994</v>
      </c>
      <c r="B24" s="8">
        <v>1641.020156</v>
      </c>
      <c r="C24" s="8"/>
      <c r="D24" s="8"/>
      <c r="E24" s="8"/>
    </row>
    <row r="25" spans="1:10" x14ac:dyDescent="0.2">
      <c r="A25" s="1">
        <v>1995</v>
      </c>
      <c r="B25" s="8">
        <v>1838.887017</v>
      </c>
      <c r="C25" s="8"/>
      <c r="D25" s="8"/>
      <c r="E25" s="8"/>
    </row>
    <row r="26" spans="1:10" x14ac:dyDescent="0.2">
      <c r="A26" s="1">
        <v>1996</v>
      </c>
      <c r="B26" s="8">
        <v>2262.01053</v>
      </c>
      <c r="C26" s="8"/>
      <c r="D26" s="8"/>
      <c r="E26" s="8"/>
    </row>
    <row r="27" spans="1:10" x14ac:dyDescent="0.2">
      <c r="A27" s="1">
        <v>1997</v>
      </c>
      <c r="B27" s="8">
        <v>2882.2996920000001</v>
      </c>
      <c r="C27" s="8"/>
      <c r="D27" s="8"/>
      <c r="E27" s="8"/>
    </row>
    <row r="28" spans="1:10" x14ac:dyDescent="0.2">
      <c r="A28" s="1">
        <v>1998</v>
      </c>
      <c r="B28" s="8">
        <v>3162.2722680000002</v>
      </c>
      <c r="C28" s="8"/>
      <c r="D28" s="8"/>
      <c r="E28" s="8"/>
    </row>
    <row r="29" spans="1:10" x14ac:dyDescent="0.2">
      <c r="A29" s="1">
        <v>1999</v>
      </c>
      <c r="B29" s="8">
        <v>2986.167923</v>
      </c>
      <c r="C29" s="8"/>
      <c r="D29" s="8"/>
      <c r="E29" s="8"/>
    </row>
    <row r="30" spans="1:10" x14ac:dyDescent="0.2">
      <c r="A30" s="1">
        <v>2000</v>
      </c>
      <c r="B30" s="8">
        <v>3002.6709110000002</v>
      </c>
      <c r="C30" s="8"/>
      <c r="D30" s="8"/>
      <c r="E30" s="8"/>
    </row>
    <row r="31" spans="1:10" x14ac:dyDescent="0.2">
      <c r="A31" s="1">
        <v>2001</v>
      </c>
      <c r="B31" s="8">
        <v>3073.0319810000001</v>
      </c>
      <c r="C31" s="8"/>
      <c r="D31" s="8"/>
      <c r="E31" s="8"/>
    </row>
    <row r="32" spans="1:10" x14ac:dyDescent="0.2">
      <c r="A32" s="1">
        <v>2002</v>
      </c>
      <c r="B32" s="8">
        <v>2852.609089</v>
      </c>
      <c r="C32" s="8"/>
      <c r="D32" s="8"/>
      <c r="E32" s="8"/>
    </row>
    <row r="33" spans="1:5" x14ac:dyDescent="0.2">
      <c r="A33" s="1">
        <v>2003</v>
      </c>
      <c r="B33" s="8">
        <v>2931.4668200000001</v>
      </c>
      <c r="C33" s="8"/>
      <c r="D33" s="8"/>
      <c r="E33" s="8"/>
    </row>
    <row r="34" spans="1:5" x14ac:dyDescent="0.2">
      <c r="A34" s="1">
        <v>2004</v>
      </c>
      <c r="B34" s="8">
        <v>3100.7891049999998</v>
      </c>
      <c r="C34" s="8"/>
      <c r="D34" s="8"/>
      <c r="E34" s="8"/>
    </row>
    <row r="35" spans="1:5" x14ac:dyDescent="0.2">
      <c r="A35" s="1">
        <v>2005</v>
      </c>
      <c r="B35" s="8">
        <v>3380.5709270000002</v>
      </c>
      <c r="C35" s="8">
        <v>3175.5740000000001</v>
      </c>
      <c r="D35" s="8">
        <v>3520.18</v>
      </c>
      <c r="E35" s="8">
        <v>3741.8240000000001</v>
      </c>
    </row>
    <row r="36" spans="1:5" x14ac:dyDescent="0.2">
      <c r="A36" s="1">
        <v>2006</v>
      </c>
      <c r="B36" s="8">
        <v>3583.6200880000001</v>
      </c>
      <c r="C36" s="8">
        <v>3478.4450000000002</v>
      </c>
      <c r="D36" s="8">
        <v>3877.6489999999999</v>
      </c>
      <c r="E36" s="8">
        <v>3707.6840000000002</v>
      </c>
    </row>
    <row r="37" spans="1:5" x14ac:dyDescent="0.2">
      <c r="A37" s="1">
        <v>2007</v>
      </c>
      <c r="B37" s="8">
        <v>4373.9241510000002</v>
      </c>
      <c r="C37" s="8">
        <v>3911.491</v>
      </c>
      <c r="D37" s="8">
        <v>4271.4179999999997</v>
      </c>
      <c r="E37" s="8">
        <v>3203.3519999999999</v>
      </c>
    </row>
    <row r="38" spans="1:5" x14ac:dyDescent="0.2">
      <c r="A38" s="1">
        <v>2008</v>
      </c>
      <c r="B38" s="8">
        <v>5061.1508649999996</v>
      </c>
      <c r="C38" s="8">
        <v>4498.1779999999999</v>
      </c>
      <c r="D38" s="8">
        <v>4705.1790000000001</v>
      </c>
      <c r="E38" s="8">
        <v>7174.5169999999998</v>
      </c>
    </row>
    <row r="39" spans="1:5" x14ac:dyDescent="0.2">
      <c r="A39" s="1">
        <v>2009</v>
      </c>
      <c r="B39" s="8">
        <v>5537.4488229999997</v>
      </c>
      <c r="C39" s="8">
        <v>5259.6310000000003</v>
      </c>
      <c r="D39" s="8">
        <v>5182.982</v>
      </c>
      <c r="E39" s="8">
        <v>7280.2120000000004</v>
      </c>
    </row>
    <row r="40" spans="1:5" x14ac:dyDescent="0.2">
      <c r="A40" s="1">
        <v>2010</v>
      </c>
      <c r="B40" s="8">
        <v>6425.3573640000004</v>
      </c>
      <c r="C40" s="8">
        <v>6208.8710000000001</v>
      </c>
      <c r="D40" s="8">
        <v>5709.3059999999996</v>
      </c>
      <c r="E40" s="8">
        <v>8402.5280000000002</v>
      </c>
    </row>
    <row r="41" spans="1:5" x14ac:dyDescent="0.2">
      <c r="A41" s="1">
        <v>2011</v>
      </c>
      <c r="B41" s="8">
        <v>7430.9409219999998</v>
      </c>
      <c r="C41" s="8">
        <v>7342.7920000000004</v>
      </c>
      <c r="D41" s="8">
        <v>6289.0770000000002</v>
      </c>
      <c r="E41" s="8">
        <v>9281.0139999999992</v>
      </c>
    </row>
    <row r="42" spans="1:5" x14ac:dyDescent="0.2">
      <c r="A42" s="1">
        <v>2012</v>
      </c>
      <c r="B42" s="8">
        <v>8806.9257689999995</v>
      </c>
      <c r="C42" s="8">
        <v>8633.69</v>
      </c>
      <c r="D42" s="8">
        <v>6927.73</v>
      </c>
      <c r="E42" s="8">
        <v>9741.5259999999998</v>
      </c>
    </row>
  </sheetData>
  <pageMargins left="0.7" right="0.7" top="0.75" bottom="0.75" header="0.3" footer="0.3"/>
  <pageSetup orientation="portrait" verticalDpi="12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zoomScaleNormal="100" workbookViewId="0">
      <pane ySplit="6" topLeftCell="A36" activePane="bottomLeft" state="frozen"/>
      <selection pane="bottomLeft" activeCell="A36" sqref="A36"/>
    </sheetView>
  </sheetViews>
  <sheetFormatPr baseColWidth="10" defaultRowHeight="12.75" x14ac:dyDescent="0.2"/>
  <cols>
    <col min="1" max="1" width="8.85546875" style="27" customWidth="1"/>
    <col min="2" max="2" width="8.85546875" style="28" customWidth="1"/>
    <col min="3" max="5" width="11.42578125" style="28"/>
    <col min="6" max="16384" width="11.42578125" style="27"/>
  </cols>
  <sheetData>
    <row r="1" spans="1:8" x14ac:dyDescent="0.2">
      <c r="A1" s="27" t="s">
        <v>172</v>
      </c>
    </row>
    <row r="2" spans="1:8" x14ac:dyDescent="0.2">
      <c r="A2" s="27" t="s">
        <v>83</v>
      </c>
    </row>
    <row r="4" spans="1:8" ht="12.75" customHeight="1" x14ac:dyDescent="0.2">
      <c r="A4" s="27" t="s">
        <v>181</v>
      </c>
      <c r="C4" s="31" t="s">
        <v>184</v>
      </c>
      <c r="D4" s="31"/>
      <c r="E4" s="31"/>
      <c r="F4" s="32" t="s">
        <v>185</v>
      </c>
      <c r="G4" s="32"/>
      <c r="H4" s="32"/>
    </row>
    <row r="5" spans="1:8" x14ac:dyDescent="0.2">
      <c r="C5" s="31"/>
      <c r="D5" s="31"/>
      <c r="E5" s="31"/>
      <c r="F5" s="32"/>
      <c r="G5" s="32"/>
      <c r="H5" s="32"/>
    </row>
    <row r="6" spans="1:8" x14ac:dyDescent="0.2">
      <c r="B6" s="28" t="s">
        <v>182</v>
      </c>
      <c r="C6" s="27" t="s">
        <v>186</v>
      </c>
      <c r="D6" s="27" t="s">
        <v>187</v>
      </c>
      <c r="E6" s="27" t="s">
        <v>188</v>
      </c>
      <c r="F6" s="29" t="s">
        <v>53</v>
      </c>
      <c r="G6" s="29" t="s">
        <v>54</v>
      </c>
      <c r="H6" s="29" t="s">
        <v>55</v>
      </c>
    </row>
    <row r="7" spans="1:8" x14ac:dyDescent="0.2">
      <c r="A7" s="27">
        <v>1984</v>
      </c>
      <c r="B7" s="8">
        <v>593.52161000000001</v>
      </c>
    </row>
    <row r="8" spans="1:8" x14ac:dyDescent="0.2">
      <c r="A8" s="27">
        <v>1985</v>
      </c>
      <c r="B8" s="8">
        <v>592.56136700000002</v>
      </c>
    </row>
    <row r="9" spans="1:8" x14ac:dyDescent="0.2">
      <c r="A9" s="27">
        <v>1986</v>
      </c>
      <c r="B9" s="8">
        <v>596.82262500000002</v>
      </c>
    </row>
    <row r="10" spans="1:8" x14ac:dyDescent="0.2">
      <c r="A10" s="27">
        <v>1987</v>
      </c>
      <c r="B10" s="8">
        <v>668.83686999999998</v>
      </c>
    </row>
    <row r="11" spans="1:8" x14ac:dyDescent="0.2">
      <c r="A11" s="27">
        <v>1988</v>
      </c>
      <c r="B11" s="8">
        <v>740.13055299999996</v>
      </c>
    </row>
    <row r="12" spans="1:8" x14ac:dyDescent="0.2">
      <c r="A12" s="27">
        <v>1989</v>
      </c>
      <c r="B12" s="8">
        <v>812.40665999999999</v>
      </c>
    </row>
    <row r="13" spans="1:8" x14ac:dyDescent="0.2">
      <c r="A13" s="27">
        <v>1990</v>
      </c>
      <c r="B13" s="8">
        <v>857.87139300000001</v>
      </c>
    </row>
    <row r="14" spans="1:8" x14ac:dyDescent="0.2">
      <c r="A14" s="27">
        <v>1991</v>
      </c>
      <c r="B14" s="8">
        <v>894.44826799999998</v>
      </c>
    </row>
    <row r="15" spans="1:8" x14ac:dyDescent="0.2">
      <c r="A15" s="27">
        <v>1992</v>
      </c>
      <c r="B15" s="8">
        <v>1159.4283849999999</v>
      </c>
    </row>
    <row r="16" spans="1:8" x14ac:dyDescent="0.2">
      <c r="A16" s="27">
        <v>1993</v>
      </c>
      <c r="B16" s="8">
        <v>1432.647152</v>
      </c>
    </row>
    <row r="17" spans="1:5" x14ac:dyDescent="0.2">
      <c r="A17" s="27">
        <v>1994</v>
      </c>
      <c r="B17" s="8">
        <v>1641.020156</v>
      </c>
      <c r="C17" s="27"/>
      <c r="D17" s="27"/>
      <c r="E17" s="27"/>
    </row>
    <row r="18" spans="1:5" x14ac:dyDescent="0.2">
      <c r="A18" s="27">
        <v>1995</v>
      </c>
      <c r="B18" s="8">
        <v>1838.887017</v>
      </c>
      <c r="C18" s="27"/>
      <c r="D18" s="27"/>
      <c r="E18" s="27"/>
    </row>
    <row r="19" spans="1:5" x14ac:dyDescent="0.2">
      <c r="A19" s="27">
        <v>1996</v>
      </c>
      <c r="B19" s="8">
        <v>2262.01053</v>
      </c>
      <c r="C19" s="27"/>
      <c r="D19" s="27"/>
      <c r="E19" s="27"/>
    </row>
    <row r="20" spans="1:5" x14ac:dyDescent="0.2">
      <c r="A20" s="27">
        <v>1997</v>
      </c>
      <c r="B20" s="8">
        <v>2882.2996920000001</v>
      </c>
      <c r="C20" s="27"/>
      <c r="D20" s="27"/>
      <c r="E20" s="27"/>
    </row>
    <row r="21" spans="1:5" x14ac:dyDescent="0.2">
      <c r="A21" s="27">
        <v>1998</v>
      </c>
      <c r="B21" s="8">
        <v>3162.2722680000002</v>
      </c>
      <c r="C21" s="27"/>
      <c r="D21" s="27"/>
      <c r="E21" s="27"/>
    </row>
    <row r="22" spans="1:5" x14ac:dyDescent="0.2">
      <c r="A22" s="27">
        <v>1999</v>
      </c>
      <c r="B22" s="8">
        <v>2986.167923</v>
      </c>
      <c r="C22" s="27"/>
      <c r="D22" s="27"/>
      <c r="E22" s="27"/>
    </row>
    <row r="23" spans="1:5" x14ac:dyDescent="0.2">
      <c r="A23" s="27">
        <v>2000</v>
      </c>
      <c r="B23" s="8">
        <v>3002.6709110000002</v>
      </c>
      <c r="C23" s="27"/>
      <c r="D23" s="27"/>
      <c r="E23" s="27"/>
    </row>
    <row r="24" spans="1:5" x14ac:dyDescent="0.2">
      <c r="A24" s="27">
        <v>2001</v>
      </c>
      <c r="B24" s="8">
        <v>3073.0319810000001</v>
      </c>
      <c r="C24" s="27"/>
      <c r="D24" s="27"/>
      <c r="E24" s="27"/>
    </row>
    <row r="25" spans="1:5" x14ac:dyDescent="0.2">
      <c r="A25" s="27">
        <v>2002</v>
      </c>
      <c r="B25" s="8">
        <v>2852.609089</v>
      </c>
      <c r="C25" s="27"/>
      <c r="D25" s="27"/>
      <c r="E25" s="27"/>
    </row>
    <row r="26" spans="1:5" x14ac:dyDescent="0.2">
      <c r="A26" s="27">
        <v>2003</v>
      </c>
      <c r="B26" s="8">
        <v>2931.4668200000001</v>
      </c>
      <c r="C26" s="27"/>
      <c r="D26" s="27"/>
      <c r="E26" s="27"/>
    </row>
    <row r="27" spans="1:5" x14ac:dyDescent="0.2">
      <c r="A27" s="27">
        <v>2004</v>
      </c>
      <c r="B27" s="8">
        <v>3100.7891049999998</v>
      </c>
      <c r="C27" s="27"/>
      <c r="D27" s="27"/>
      <c r="E27" s="27"/>
    </row>
    <row r="28" spans="1:5" x14ac:dyDescent="0.2">
      <c r="A28" s="27">
        <v>2005</v>
      </c>
      <c r="B28" s="8">
        <v>3380.5709270000002</v>
      </c>
      <c r="C28" s="27"/>
      <c r="D28" s="27"/>
      <c r="E28" s="27"/>
    </row>
    <row r="29" spans="1:5" x14ac:dyDescent="0.2">
      <c r="A29" s="27">
        <v>2006</v>
      </c>
      <c r="B29" s="8">
        <v>3583.6200880000001</v>
      </c>
      <c r="C29" s="27"/>
      <c r="D29" s="27"/>
      <c r="E29" s="27"/>
    </row>
    <row r="30" spans="1:5" x14ac:dyDescent="0.2">
      <c r="A30" s="27">
        <v>2007</v>
      </c>
      <c r="B30" s="8">
        <v>4373.9241510000002</v>
      </c>
      <c r="C30" s="27"/>
      <c r="D30" s="27"/>
      <c r="E30" s="27"/>
    </row>
    <row r="31" spans="1:5" x14ac:dyDescent="0.2">
      <c r="A31" s="27">
        <v>2008</v>
      </c>
      <c r="B31" s="8">
        <v>5061.1508649999996</v>
      </c>
      <c r="C31" s="27"/>
      <c r="D31" s="27"/>
      <c r="E31" s="27"/>
    </row>
    <row r="32" spans="1:5" x14ac:dyDescent="0.2">
      <c r="A32" s="27">
        <v>2009</v>
      </c>
      <c r="B32" s="8">
        <v>5537.4488229999997</v>
      </c>
      <c r="C32" s="27"/>
      <c r="D32" s="27"/>
      <c r="E32" s="27"/>
    </row>
    <row r="33" spans="1:8" x14ac:dyDescent="0.2">
      <c r="A33" s="27">
        <v>2010</v>
      </c>
      <c r="B33" s="8">
        <v>6425.3573640000004</v>
      </c>
    </row>
    <row r="34" spans="1:8" x14ac:dyDescent="0.2">
      <c r="A34" s="27">
        <v>2011</v>
      </c>
      <c r="B34" s="8">
        <v>7430.9409219999998</v>
      </c>
    </row>
    <row r="35" spans="1:8" x14ac:dyDescent="0.2">
      <c r="A35" s="27">
        <v>2012</v>
      </c>
      <c r="B35" s="8">
        <v>8806.9257689999995</v>
      </c>
      <c r="C35" s="28">
        <v>8806.9257689999995</v>
      </c>
      <c r="D35" s="28">
        <v>8806.9257689999995</v>
      </c>
      <c r="E35" s="28">
        <v>8806.9257689999995</v>
      </c>
    </row>
    <row r="36" spans="1:8" x14ac:dyDescent="0.2">
      <c r="A36" s="27">
        <v>2013</v>
      </c>
      <c r="B36" s="8"/>
      <c r="C36" s="28">
        <v>10269.994914856381</v>
      </c>
      <c r="D36" s="28">
        <v>10559.149946937327</v>
      </c>
      <c r="E36" s="28">
        <v>10269.994914856381</v>
      </c>
      <c r="F36" s="30">
        <v>0.16612711225593868</v>
      </c>
      <c r="G36" s="30">
        <v>0.19895979867402547</v>
      </c>
      <c r="H36" s="30">
        <v>0.16612711225593868</v>
      </c>
    </row>
    <row r="37" spans="1:8" x14ac:dyDescent="0.2">
      <c r="A37" s="27">
        <v>2014</v>
      </c>
      <c r="B37" s="8"/>
      <c r="C37" s="28">
        <v>12065.715976171899</v>
      </c>
      <c r="D37" s="28">
        <v>12127.036716212788</v>
      </c>
      <c r="E37" s="28">
        <v>12140.525126126568</v>
      </c>
      <c r="F37" s="30">
        <v>0.17485121231344158</v>
      </c>
      <c r="G37" s="30">
        <v>0.14848607862891705</v>
      </c>
      <c r="H37" s="30">
        <v>0.18213545642211693</v>
      </c>
    </row>
    <row r="38" spans="1:8" x14ac:dyDescent="0.2">
      <c r="A38" s="27">
        <v>2015</v>
      </c>
      <c r="B38" s="8"/>
      <c r="C38" s="28">
        <v>14172.886329164052</v>
      </c>
      <c r="D38" s="28">
        <v>14040.678253423124</v>
      </c>
      <c r="E38" s="28">
        <v>14305.094404904981</v>
      </c>
      <c r="F38" s="30">
        <v>0.17464113668459613</v>
      </c>
      <c r="G38" s="30">
        <v>0.15779959952227762</v>
      </c>
      <c r="H38" s="30">
        <v>0.17829288735791438</v>
      </c>
    </row>
    <row r="39" spans="1:8" x14ac:dyDescent="0.2">
      <c r="A39" s="27">
        <v>2016</v>
      </c>
      <c r="B39" s="8"/>
      <c r="C39" s="28">
        <v>16124.857409078191</v>
      </c>
      <c r="D39" s="28">
        <v>15776.124352814251</v>
      </c>
      <c r="E39" s="28">
        <v>16325.978849530242</v>
      </c>
      <c r="F39" s="30">
        <v>0.13772572746156148</v>
      </c>
      <c r="G39" s="30">
        <v>0.12360130102461578</v>
      </c>
      <c r="H39" s="30">
        <v>0.1412702627067132</v>
      </c>
    </row>
    <row r="40" spans="1:8" x14ac:dyDescent="0.2">
      <c r="A40" s="27">
        <v>2017</v>
      </c>
      <c r="B40" s="8"/>
      <c r="C40" s="28">
        <v>17750.40941603823</v>
      </c>
      <c r="D40" s="28">
        <v>17186.557238194444</v>
      </c>
      <c r="E40" s="28">
        <v>18027.923583538013</v>
      </c>
      <c r="F40" s="30">
        <v>0.10081031823852681</v>
      </c>
      <c r="G40" s="30">
        <v>8.9403002526953934E-2</v>
      </c>
      <c r="H40" s="30">
        <v>0.10424763805551202</v>
      </c>
    </row>
    <row r="41" spans="1:8" x14ac:dyDescent="0.2">
      <c r="A41" s="27">
        <v>2018</v>
      </c>
      <c r="B41" s="8"/>
      <c r="C41" s="28">
        <v>18884.570210663725</v>
      </c>
      <c r="D41" s="28">
        <v>18135.336043811454</v>
      </c>
      <c r="E41" s="28">
        <v>19239.850988093247</v>
      </c>
      <c r="F41" s="30">
        <v>6.3894909015492135E-2</v>
      </c>
      <c r="G41" s="30">
        <v>5.5204704029292083E-2</v>
      </c>
      <c r="H41" s="30">
        <v>6.7225013404310835E-2</v>
      </c>
    </row>
    <row r="42" spans="1:8" x14ac:dyDescent="0.2">
      <c r="A42" s="27">
        <v>2019</v>
      </c>
      <c r="B42" s="8"/>
      <c r="C42" s="28">
        <v>19394.066468742978</v>
      </c>
      <c r="D42" s="28">
        <v>18516.294267200148</v>
      </c>
      <c r="E42" s="28">
        <v>19820.940447187539</v>
      </c>
      <c r="F42" s="30">
        <v>2.6979499792457465E-2</v>
      </c>
      <c r="G42" s="30">
        <v>2.1006405531630232E-2</v>
      </c>
      <c r="H42" s="30">
        <v>3.0202388753109648E-2</v>
      </c>
    </row>
    <row r="43" spans="1:8" x14ac:dyDescent="0.2">
      <c r="A43" s="27">
        <v>2020</v>
      </c>
      <c r="B43" s="8"/>
      <c r="C43" s="28">
        <v>19201.368780818953</v>
      </c>
      <c r="D43" s="28">
        <v>18272.029295099699</v>
      </c>
      <c r="E43" s="28">
        <v>19685.756957615697</v>
      </c>
      <c r="F43" s="30">
        <v>-9.9359094305772055E-3</v>
      </c>
      <c r="G43" s="30">
        <v>-1.3191892966031619E-2</v>
      </c>
      <c r="H43" s="30">
        <v>-6.8202358980915395E-3</v>
      </c>
    </row>
    <row r="44" spans="1:8" x14ac:dyDescent="0.2">
      <c r="A44" s="27">
        <v>2021</v>
      </c>
      <c r="B44" s="8"/>
      <c r="C44" s="28">
        <v>18717.540280807625</v>
      </c>
      <c r="D44" s="28">
        <v>17752.419053313948</v>
      </c>
      <c r="E44" s="28">
        <v>19250.362220000527</v>
      </c>
      <c r="F44" s="30">
        <v>-2.5197604688195097E-2</v>
      </c>
      <c r="G44" s="30">
        <v>-2.843746763941013E-2</v>
      </c>
      <c r="H44" s="30">
        <v>-2.2117246420983117E-2</v>
      </c>
    </row>
    <row r="45" spans="1:8" x14ac:dyDescent="0.2">
      <c r="A45" s="27">
        <v>2022</v>
      </c>
      <c r="B45" s="8"/>
      <c r="C45" s="28">
        <v>18079.779645851926</v>
      </c>
      <c r="D45" s="28">
        <v>17090.089346128752</v>
      </c>
      <c r="E45" s="28">
        <v>18653.298191437691</v>
      </c>
      <c r="F45" s="30">
        <v>-3.4072887002660202E-2</v>
      </c>
      <c r="G45" s="30">
        <v>-3.7309265018817594E-2</v>
      </c>
      <c r="H45" s="30">
        <v>-3.1015729560792682E-2</v>
      </c>
    </row>
    <row r="46" spans="1:8" x14ac:dyDescent="0.2">
      <c r="A46" s="27">
        <v>2023</v>
      </c>
      <c r="B46" s="8"/>
      <c r="C46" s="28">
        <v>17417.674510955461</v>
      </c>
      <c r="D46" s="28">
        <v>16408.50967706021</v>
      </c>
      <c r="E46" s="28">
        <v>18027.263974182821</v>
      </c>
      <c r="F46" s="30">
        <v>-3.6621305561562623E-2</v>
      </c>
      <c r="G46" s="30">
        <v>-3.9881574359523997E-2</v>
      </c>
      <c r="H46" s="30">
        <v>-3.3561583095381708E-2</v>
      </c>
    </row>
    <row r="47" spans="1:8" x14ac:dyDescent="0.2">
      <c r="A47" s="27">
        <v>2024</v>
      </c>
      <c r="B47" s="8"/>
      <c r="C47" s="28">
        <v>16837.653650025102</v>
      </c>
      <c r="D47" s="28">
        <v>15807.97548535074</v>
      </c>
      <c r="E47" s="28">
        <v>17482.379311451303</v>
      </c>
      <c r="F47" s="30">
        <v>-3.3300706162899929E-2</v>
      </c>
      <c r="G47" s="30">
        <v>-3.6598947956196337E-2</v>
      </c>
      <c r="H47" s="30">
        <v>-3.0225588503716261E-2</v>
      </c>
    </row>
    <row r="48" spans="1:8" x14ac:dyDescent="0.2">
      <c r="A48" s="27">
        <v>2025</v>
      </c>
      <c r="B48" s="8"/>
      <c r="C48" s="28">
        <v>16418.296729041434</v>
      </c>
      <c r="D48" s="28">
        <v>15361.140767517232</v>
      </c>
      <c r="E48" s="28">
        <v>17101.380259485704</v>
      </c>
      <c r="F48" s="30">
        <v>-2.4905900174698292E-2</v>
      </c>
      <c r="G48" s="30">
        <v>-2.8266410094549443E-2</v>
      </c>
      <c r="H48" s="30">
        <v>-2.1793318013414553E-2</v>
      </c>
    </row>
    <row r="49" spans="1:8" x14ac:dyDescent="0.2">
      <c r="A49" s="27">
        <v>2026</v>
      </c>
      <c r="B49" s="8"/>
      <c r="C49" s="28">
        <v>16212.842371371809</v>
      </c>
      <c r="D49" s="28">
        <v>15116.157533741025</v>
      </c>
      <c r="E49" s="28">
        <v>16941.419427443645</v>
      </c>
      <c r="F49" s="30">
        <v>-1.2513743725084958E-2</v>
      </c>
      <c r="G49" s="30">
        <v>-1.5948244826598401E-2</v>
      </c>
      <c r="H49" s="30">
        <v>-9.353679622048916E-3</v>
      </c>
    </row>
    <row r="50" spans="1:8" x14ac:dyDescent="0.2">
      <c r="A50" s="27">
        <v>2027</v>
      </c>
      <c r="B50" s="8"/>
      <c r="C50" s="28">
        <v>16254.68649941271</v>
      </c>
      <c r="D50" s="28">
        <v>15101.974836301768</v>
      </c>
      <c r="E50" s="28">
        <v>17039.634594392042</v>
      </c>
      <c r="F50" s="30">
        <v>2.5809248669923512E-3</v>
      </c>
      <c r="G50" s="30">
        <v>-9.382475280241831E-4</v>
      </c>
      <c r="H50" s="30">
        <v>5.7973399082071886E-3</v>
      </c>
    </row>
    <row r="51" spans="1:8" x14ac:dyDescent="0.2">
      <c r="A51" s="27">
        <v>2028</v>
      </c>
      <c r="B51" s="8"/>
      <c r="C51" s="28">
        <v>16562.593800558163</v>
      </c>
      <c r="D51" s="28">
        <v>15333.515710889744</v>
      </c>
      <c r="E51" s="28">
        <v>17418.26863831134</v>
      </c>
      <c r="F51" s="30">
        <v>1.8942678541144398E-2</v>
      </c>
      <c r="G51" s="30">
        <v>1.5331827598560333E-2</v>
      </c>
      <c r="H51" s="30">
        <v>2.2220784244041836E-2</v>
      </c>
    </row>
    <row r="52" spans="1:8" x14ac:dyDescent="0.2">
      <c r="A52" s="27">
        <v>2029</v>
      </c>
      <c r="B52" s="8"/>
      <c r="C52" s="28">
        <v>17143.857859497599</v>
      </c>
      <c r="D52" s="28">
        <v>15814.89534460409</v>
      </c>
      <c r="E52" s="28">
        <v>18087.693269995707</v>
      </c>
      <c r="F52" s="30">
        <v>3.509498970625291E-2</v>
      </c>
      <c r="G52" s="30">
        <v>3.1393950532327963E-2</v>
      </c>
      <c r="H52" s="30">
        <v>3.8432329044000069E-2</v>
      </c>
    </row>
    <row r="53" spans="1:8" x14ac:dyDescent="0.2">
      <c r="A53" s="27">
        <v>2030</v>
      </c>
      <c r="B53" s="8"/>
      <c r="C53" s="28">
        <v>17994.804316763883</v>
      </c>
      <c r="D53" s="28">
        <v>16539.933128491666</v>
      </c>
      <c r="E53" s="28">
        <v>19046.890829075237</v>
      </c>
      <c r="F53" s="30">
        <v>4.9635645852888599E-2</v>
      </c>
      <c r="G53" s="30">
        <v>4.5845247033832193E-2</v>
      </c>
      <c r="H53" s="30">
        <v>5.303039722984848E-2</v>
      </c>
    </row>
    <row r="54" spans="1:8" x14ac:dyDescent="0.2">
      <c r="A54" s="27">
        <v>2031</v>
      </c>
      <c r="B54" s="8"/>
      <c r="C54" s="28">
        <v>19098.963511382219</v>
      </c>
      <c r="D54" s="28">
        <v>17490.854258098523</v>
      </c>
      <c r="E54" s="28">
        <v>20281.129596169791</v>
      </c>
      <c r="F54" s="30">
        <v>6.1359888953596897E-2</v>
      </c>
      <c r="G54" s="30">
        <v>5.749244100441997E-2</v>
      </c>
      <c r="H54" s="30">
        <v>6.4800012672434626E-2</v>
      </c>
    </row>
    <row r="55" spans="1:8" x14ac:dyDescent="0.2">
      <c r="A55" s="27">
        <v>2032</v>
      </c>
      <c r="B55" s="8"/>
      <c r="C55" s="28">
        <v>20423.850644350812</v>
      </c>
      <c r="D55" s="28">
        <v>18635.306189510859</v>
      </c>
      <c r="E55" s="28">
        <v>21758.580319301051</v>
      </c>
      <c r="F55" s="30">
        <v>6.9369582918937578E-2</v>
      </c>
      <c r="G55" s="30">
        <v>6.5431448603057163E-2</v>
      </c>
      <c r="H55" s="30">
        <v>7.2848542095519386E-2</v>
      </c>
    </row>
    <row r="56" spans="1:8" x14ac:dyDescent="0.2">
      <c r="A56" s="27">
        <v>2033</v>
      </c>
      <c r="B56" s="8"/>
      <c r="C56" s="28">
        <v>21917.913426682066</v>
      </c>
      <c r="D56" s="28">
        <v>19924.256824984335</v>
      </c>
      <c r="E56" s="28">
        <v>23426.36452387007</v>
      </c>
      <c r="F56" s="30">
        <v>7.315284509018416E-2</v>
      </c>
      <c r="G56" s="30">
        <v>6.9167129445878439E-2</v>
      </c>
      <c r="H56" s="30">
        <v>7.6649495513712473E-2</v>
      </c>
    </row>
    <row r="57" spans="1:8" x14ac:dyDescent="0.2">
      <c r="A57" s="27">
        <v>2034</v>
      </c>
      <c r="B57" s="8"/>
      <c r="C57" s="28">
        <v>23509.534614948607</v>
      </c>
      <c r="D57" s="28">
        <v>21290.954148329591</v>
      </c>
      <c r="E57" s="28">
        <v>25209.625280849257</v>
      </c>
      <c r="F57" s="30">
        <v>7.2617368144586303E-2</v>
      </c>
      <c r="G57" s="30">
        <v>6.8594644977245212E-2</v>
      </c>
      <c r="H57" s="30">
        <v>7.6121958879370677E-2</v>
      </c>
    </row>
    <row r="58" spans="1:8" x14ac:dyDescent="0.2">
      <c r="A58" s="27">
        <v>2035</v>
      </c>
      <c r="B58" s="8"/>
      <c r="C58" s="28">
        <v>25109.896898321571</v>
      </c>
      <c r="D58" s="28">
        <v>22654.168368778432</v>
      </c>
      <c r="E58" s="28">
        <v>27013.935896977713</v>
      </c>
      <c r="F58" s="30">
        <v>6.8072903593564549E-2</v>
      </c>
      <c r="G58" s="30">
        <v>6.4027859482088667E-2</v>
      </c>
      <c r="H58" s="30">
        <v>7.1572290187871923E-2</v>
      </c>
    </row>
    <row r="59" spans="1:8" x14ac:dyDescent="0.2">
      <c r="A59" s="27">
        <v>2036</v>
      </c>
      <c r="B59" s="8"/>
      <c r="C59" s="28">
        <v>26620.642992392823</v>
      </c>
      <c r="D59" s="28">
        <v>23925.280546747963</v>
      </c>
      <c r="E59" s="28">
        <v>28733.358853677324</v>
      </c>
      <c r="F59" s="30">
        <v>6.0165364285993395E-2</v>
      </c>
      <c r="G59" s="30">
        <v>5.6109416919552624E-2</v>
      </c>
      <c r="H59" s="30">
        <v>6.3649479411549859E-2</v>
      </c>
    </row>
    <row r="60" spans="1:8" x14ac:dyDescent="0.2">
      <c r="A60" s="27">
        <v>2037</v>
      </c>
      <c r="B60" s="8"/>
      <c r="C60" s="28">
        <v>27945.809702418861</v>
      </c>
      <c r="D60" s="28">
        <v>25019.320676800126</v>
      </c>
      <c r="E60" s="28">
        <v>30263.007049892931</v>
      </c>
      <c r="F60" s="30">
        <v>4.977966574303716E-2</v>
      </c>
      <c r="G60" s="30">
        <v>4.5727368919018518E-2</v>
      </c>
      <c r="H60" s="30">
        <v>5.323596882652093E-2</v>
      </c>
    </row>
    <row r="61" spans="1:8" x14ac:dyDescent="0.2">
      <c r="A61" s="27">
        <v>2038</v>
      </c>
      <c r="B61" s="8"/>
      <c r="C61" s="28">
        <v>29005.697237598153</v>
      </c>
      <c r="D61" s="28">
        <v>25866.917502719658</v>
      </c>
      <c r="E61" s="28">
        <v>31514.54159292268</v>
      </c>
      <c r="F61" s="30">
        <v>3.7926528036421603E-2</v>
      </c>
      <c r="G61" s="30">
        <v>3.3877691439699653E-2</v>
      </c>
      <c r="H61" s="30">
        <v>4.1355260598076482E-2</v>
      </c>
    </row>
    <row r="62" spans="1:8" x14ac:dyDescent="0.2">
      <c r="A62" s="27">
        <v>2039</v>
      </c>
      <c r="B62" s="8"/>
      <c r="C62" s="28">
        <v>29749.230531219684</v>
      </c>
      <c r="D62" s="28">
        <v>26425.467188027316</v>
      </c>
      <c r="E62" s="28">
        <v>32429.453781600354</v>
      </c>
      <c r="F62" s="30">
        <v>2.5634043116803173E-2</v>
      </c>
      <c r="G62" s="30">
        <v>2.1593206273957222E-2</v>
      </c>
      <c r="H62" s="30">
        <v>2.9031429379354767E-2</v>
      </c>
    </row>
    <row r="63" spans="1:8" x14ac:dyDescent="0.2">
      <c r="A63" s="27">
        <v>2040</v>
      </c>
      <c r="B63" s="8"/>
      <c r="C63" s="28">
        <v>30161.409229382731</v>
      </c>
      <c r="D63" s="28">
        <v>26685.078358003426</v>
      </c>
      <c r="E63" s="28">
        <v>32987.875246516342</v>
      </c>
      <c r="F63" s="30">
        <v>1.3855104512047633E-2</v>
      </c>
      <c r="G63" s="30">
        <v>9.8242792881910734E-3</v>
      </c>
      <c r="H63" s="30">
        <v>1.7219576644020407E-2</v>
      </c>
    </row>
    <row r="64" spans="1:8" x14ac:dyDescent="0.2">
      <c r="A64" s="27">
        <v>2041</v>
      </c>
      <c r="B64" s="8"/>
      <c r="C64" s="28">
        <v>30263.769384041741</v>
      </c>
      <c r="D64" s="28">
        <v>26668.11633721336</v>
      </c>
      <c r="E64" s="28">
        <v>33209.968177911396</v>
      </c>
      <c r="F64" s="30">
        <v>3.3937457590440534E-3</v>
      </c>
      <c r="G64" s="30">
        <v>-6.3563691147938695E-4</v>
      </c>
      <c r="H64" s="30">
        <v>6.7325624865308686E-3</v>
      </c>
    </row>
    <row r="65" spans="1:8" x14ac:dyDescent="0.2">
      <c r="A65" s="27">
        <v>2042</v>
      </c>
      <c r="B65" s="8"/>
      <c r="C65" s="28">
        <v>30108.552486509114</v>
      </c>
      <c r="D65" s="28">
        <v>26423.720697148936</v>
      </c>
      <c r="E65" s="28">
        <v>33149.879352395583</v>
      </c>
      <c r="F65" s="30">
        <v>-5.128802548121314E-3</v>
      </c>
      <c r="G65" s="30">
        <v>-9.1643383047413929E-3</v>
      </c>
      <c r="H65" s="30">
        <v>-1.8093611289811129E-3</v>
      </c>
    </row>
    <row r="66" spans="1:8" x14ac:dyDescent="0.2">
      <c r="A66" s="27">
        <v>2043</v>
      </c>
      <c r="B66" s="8"/>
      <c r="C66" s="28">
        <v>29768.186828007638</v>
      </c>
      <c r="D66" s="28">
        <v>26017.898958077898</v>
      </c>
      <c r="E66" s="28">
        <v>32884.850387627419</v>
      </c>
      <c r="F66" s="30">
        <v>-1.1304617140062923E-2</v>
      </c>
      <c r="G66" s="30">
        <v>-1.5358236022939176E-2</v>
      </c>
      <c r="H66" s="30">
        <v>-7.9948696630478544E-3</v>
      </c>
    </row>
    <row r="67" spans="1:8" x14ac:dyDescent="0.2">
      <c r="A67" s="27">
        <v>2044</v>
      </c>
      <c r="B67" s="8"/>
      <c r="C67" s="28">
        <v>29323.530051447335</v>
      </c>
      <c r="D67" s="28">
        <v>25523.237818871661</v>
      </c>
      <c r="E67" s="28">
        <v>32502.242182286256</v>
      </c>
      <c r="F67" s="30">
        <v>-1.4937314762548559E-2</v>
      </c>
      <c r="G67" s="30">
        <v>-1.9012339928111577E-2</v>
      </c>
      <c r="H67" s="30">
        <v>-1.163478625662584E-2</v>
      </c>
    </row>
    <row r="68" spans="1:8" x14ac:dyDescent="0.2">
      <c r="A68" s="27">
        <v>2045</v>
      </c>
      <c r="B68" s="8"/>
      <c r="C68" s="28">
        <v>28853.441266072543</v>
      </c>
      <c r="D68" s="28">
        <v>25009.022351438845</v>
      </c>
      <c r="E68" s="28">
        <v>32088.800564270485</v>
      </c>
      <c r="F68" s="30">
        <v>-1.6031111689146393E-2</v>
      </c>
      <c r="G68" s="30">
        <v>-2.0146952791883166E-2</v>
      </c>
      <c r="H68" s="30">
        <v>-1.2720402970878619E-2</v>
      </c>
    </row>
    <row r="69" spans="1:8" x14ac:dyDescent="0.2">
      <c r="A69" s="27">
        <v>2046</v>
      </c>
      <c r="B69" s="8"/>
      <c r="C69" s="28">
        <v>28427.308986137406</v>
      </c>
      <c r="D69" s="28">
        <v>24535.635564322904</v>
      </c>
      <c r="E69" s="28">
        <v>31721.449015812457</v>
      </c>
      <c r="F69" s="30">
        <v>-1.4768854640441309E-2</v>
      </c>
      <c r="G69" s="30">
        <v>-1.8928640250853501E-2</v>
      </c>
      <c r="H69" s="30">
        <v>-1.1447967577418838E-2</v>
      </c>
    </row>
    <row r="70" spans="1:8" x14ac:dyDescent="0.2">
      <c r="A70" s="27">
        <v>2047</v>
      </c>
      <c r="B70" s="8"/>
      <c r="C70" s="28">
        <v>28100.553317507336</v>
      </c>
      <c r="D70" s="28">
        <v>24150.122295338351</v>
      </c>
      <c r="E70" s="28">
        <v>31462.837176569879</v>
      </c>
      <c r="F70" s="30">
        <v>-1.1494428431105153E-2</v>
      </c>
      <c r="G70" s="30">
        <v>-1.5712381608126047E-2</v>
      </c>
      <c r="H70" s="30">
        <v>-8.1525859399949052E-3</v>
      </c>
    </row>
    <row r="71" spans="1:8" x14ac:dyDescent="0.2">
      <c r="A71" s="27">
        <v>2048</v>
      </c>
      <c r="B71" s="8"/>
      <c r="C71" s="28">
        <v>27913.355531069989</v>
      </c>
      <c r="D71" s="28">
        <v>23885.756106229685</v>
      </c>
      <c r="E71" s="28">
        <v>31359.243659168915</v>
      </c>
      <c r="F71" s="30">
        <v>-6.6617117578506857E-3</v>
      </c>
      <c r="G71" s="30">
        <v>-1.0946784694324196E-2</v>
      </c>
      <c r="H71" s="30">
        <v>-3.2925675716909408E-3</v>
      </c>
    </row>
    <row r="72" spans="1:8" x14ac:dyDescent="0.2">
      <c r="A72" s="27">
        <v>2049</v>
      </c>
      <c r="B72" s="8"/>
      <c r="C72" s="28">
        <v>27890.587523567039</v>
      </c>
      <c r="D72" s="28">
        <v>23762.368479023633</v>
      </c>
      <c r="E72" s="28">
        <v>31440.097766578452</v>
      </c>
      <c r="F72" s="30">
        <v>-8.1566716253822502E-4</v>
      </c>
      <c r="G72" s="30">
        <v>-5.1657408983536435E-3</v>
      </c>
      <c r="H72" s="30">
        <v>2.5783181599756677E-3</v>
      </c>
    </row>
    <row r="73" spans="1:8" x14ac:dyDescent="0.2">
      <c r="A73" s="27">
        <v>2050</v>
      </c>
      <c r="B73" s="8"/>
      <c r="C73" s="28">
        <v>28043.034232186703</v>
      </c>
      <c r="D73" s="28">
        <v>23787.144527560147</v>
      </c>
      <c r="E73" s="28">
        <v>31719.609225124019</v>
      </c>
      <c r="F73" s="30">
        <v>5.4658837319525588E-3</v>
      </c>
      <c r="G73" s="30">
        <v>1.0426590496812604E-3</v>
      </c>
      <c r="H73" s="30">
        <v>8.8902859215245211E-3</v>
      </c>
    </row>
    <row r="74" spans="1:8" x14ac:dyDescent="0.2">
      <c r="B74" s="8"/>
    </row>
    <row r="75" spans="1:8" x14ac:dyDescent="0.2">
      <c r="B75" s="8"/>
    </row>
    <row r="76" spans="1:8" x14ac:dyDescent="0.2">
      <c r="B76" s="8"/>
    </row>
    <row r="77" spans="1:8" x14ac:dyDescent="0.2">
      <c r="B77" s="8"/>
    </row>
    <row r="78" spans="1:8" x14ac:dyDescent="0.2">
      <c r="B78" s="8"/>
    </row>
    <row r="79" spans="1:8" x14ac:dyDescent="0.2">
      <c r="B79" s="8"/>
    </row>
    <row r="80" spans="1:8" x14ac:dyDescent="0.2">
      <c r="B80" s="8"/>
    </row>
    <row r="81" spans="1:5" x14ac:dyDescent="0.2">
      <c r="B81" s="8"/>
      <c r="C81" s="27"/>
      <c r="D81" s="27"/>
      <c r="E81" s="27"/>
    </row>
    <row r="82" spans="1:5" x14ac:dyDescent="0.2">
      <c r="B82" s="8"/>
      <c r="C82" s="27"/>
      <c r="D82" s="27"/>
      <c r="E82" s="27"/>
    </row>
    <row r="83" spans="1:5" x14ac:dyDescent="0.2">
      <c r="B83" s="8"/>
      <c r="C83" s="27"/>
      <c r="D83" s="27"/>
      <c r="E83" s="27"/>
    </row>
    <row r="84" spans="1:5" x14ac:dyDescent="0.2">
      <c r="B84" s="8"/>
      <c r="C84" s="27"/>
      <c r="D84" s="27"/>
      <c r="E84" s="27"/>
    </row>
    <row r="85" spans="1:5" x14ac:dyDescent="0.2">
      <c r="B85" s="8"/>
      <c r="C85" s="27"/>
      <c r="D85" s="27"/>
      <c r="E85" s="27"/>
    </row>
    <row r="86" spans="1:5" x14ac:dyDescent="0.2">
      <c r="B86" s="8"/>
      <c r="C86" s="27"/>
      <c r="D86" s="27"/>
      <c r="E86" s="27"/>
    </row>
    <row r="87" spans="1:5" x14ac:dyDescent="0.2">
      <c r="B87" s="8"/>
      <c r="C87" s="27"/>
      <c r="D87" s="27"/>
      <c r="E87" s="27"/>
    </row>
    <row r="88" spans="1:5" x14ac:dyDescent="0.2">
      <c r="B88" s="8"/>
      <c r="C88" s="27"/>
      <c r="D88" s="27"/>
      <c r="E88" s="27"/>
    </row>
    <row r="89" spans="1:5" x14ac:dyDescent="0.2">
      <c r="B89" s="8"/>
      <c r="C89" s="27"/>
      <c r="D89" s="27"/>
      <c r="E89" s="27"/>
    </row>
    <row r="90" spans="1:5" x14ac:dyDescent="0.2">
      <c r="B90" s="8"/>
      <c r="C90" s="27"/>
      <c r="D90" s="27"/>
      <c r="E90" s="27"/>
    </row>
    <row r="91" spans="1:5" x14ac:dyDescent="0.2">
      <c r="C91" s="27"/>
      <c r="D91" s="27"/>
      <c r="E91" s="27"/>
    </row>
    <row r="92" spans="1:5" x14ac:dyDescent="0.2">
      <c r="C92" s="27"/>
      <c r="D92" s="27"/>
      <c r="E92" s="27"/>
    </row>
    <row r="93" spans="1:5" x14ac:dyDescent="0.2">
      <c r="A93" s="16"/>
      <c r="C93" s="27"/>
      <c r="D93" s="27"/>
      <c r="E93" s="27"/>
    </row>
    <row r="94" spans="1:5" x14ac:dyDescent="0.2">
      <c r="A94" s="16"/>
      <c r="C94" s="27"/>
      <c r="D94" s="27"/>
      <c r="E94" s="27"/>
    </row>
    <row r="95" spans="1:5" x14ac:dyDescent="0.2">
      <c r="A95" s="16"/>
      <c r="C95" s="27"/>
      <c r="D95" s="27"/>
      <c r="E95" s="27"/>
    </row>
    <row r="96" spans="1:5" x14ac:dyDescent="0.2">
      <c r="A96" s="16"/>
      <c r="C96" s="27"/>
      <c r="D96" s="27"/>
      <c r="E96" s="27"/>
    </row>
    <row r="97" spans="1:5" x14ac:dyDescent="0.2">
      <c r="A97" s="16"/>
      <c r="B97" s="27"/>
      <c r="C97" s="27"/>
      <c r="D97" s="27"/>
      <c r="E97" s="27"/>
    </row>
    <row r="98" spans="1:5" x14ac:dyDescent="0.2">
      <c r="A98" s="16"/>
      <c r="B98" s="27"/>
      <c r="C98" s="27"/>
      <c r="D98" s="27"/>
      <c r="E98" s="27"/>
    </row>
    <row r="99" spans="1:5" x14ac:dyDescent="0.2">
      <c r="A99" s="16"/>
      <c r="B99" s="27"/>
      <c r="C99" s="27"/>
      <c r="D99" s="27"/>
      <c r="E99" s="27"/>
    </row>
    <row r="100" spans="1:5" x14ac:dyDescent="0.2">
      <c r="A100" s="16"/>
      <c r="B100" s="27"/>
      <c r="C100" s="27"/>
      <c r="D100" s="27"/>
      <c r="E100" s="27"/>
    </row>
    <row r="101" spans="1:5" x14ac:dyDescent="0.2">
      <c r="A101" s="16"/>
      <c r="B101" s="27"/>
      <c r="C101" s="27"/>
      <c r="D101" s="27"/>
      <c r="E101" s="27"/>
    </row>
    <row r="102" spans="1:5" x14ac:dyDescent="0.2">
      <c r="A102" s="16"/>
      <c r="B102" s="27"/>
      <c r="C102" s="27"/>
      <c r="D102" s="27"/>
      <c r="E102" s="27"/>
    </row>
    <row r="103" spans="1:5" x14ac:dyDescent="0.2">
      <c r="A103" s="16"/>
      <c r="B103" s="27"/>
      <c r="C103" s="27"/>
      <c r="D103" s="27"/>
      <c r="E103" s="27"/>
    </row>
    <row r="104" spans="1:5" x14ac:dyDescent="0.2">
      <c r="A104" s="16"/>
      <c r="B104" s="27"/>
      <c r="C104" s="27"/>
      <c r="D104" s="27"/>
      <c r="E104" s="27"/>
    </row>
    <row r="105" spans="1:5" x14ac:dyDescent="0.2">
      <c r="A105" s="16"/>
      <c r="B105" s="27"/>
      <c r="C105" s="27"/>
      <c r="D105" s="27"/>
      <c r="E105" s="27"/>
    </row>
    <row r="106" spans="1:5" x14ac:dyDescent="0.2">
      <c r="A106" s="16"/>
      <c r="B106" s="27"/>
      <c r="C106" s="27"/>
      <c r="D106" s="27"/>
      <c r="E106" s="27"/>
    </row>
    <row r="107" spans="1:5" x14ac:dyDescent="0.2">
      <c r="A107" s="16"/>
      <c r="B107" s="27"/>
      <c r="C107" s="27"/>
      <c r="D107" s="27"/>
      <c r="E107" s="27"/>
    </row>
    <row r="108" spans="1:5" x14ac:dyDescent="0.2">
      <c r="A108" s="16"/>
      <c r="B108" s="27"/>
      <c r="C108" s="27"/>
      <c r="D108" s="27"/>
      <c r="E108" s="27"/>
    </row>
    <row r="109" spans="1:5" x14ac:dyDescent="0.2">
      <c r="A109" s="16"/>
      <c r="B109" s="27"/>
      <c r="C109" s="27"/>
      <c r="D109" s="27"/>
      <c r="E109" s="27"/>
    </row>
    <row r="110" spans="1:5" x14ac:dyDescent="0.2">
      <c r="A110" s="16"/>
      <c r="B110" s="27"/>
      <c r="C110" s="27"/>
      <c r="D110" s="27"/>
      <c r="E110" s="27"/>
    </row>
    <row r="111" spans="1:5" x14ac:dyDescent="0.2">
      <c r="A111" s="16"/>
      <c r="B111" s="27"/>
      <c r="C111" s="27"/>
      <c r="D111" s="27"/>
      <c r="E111" s="27"/>
    </row>
    <row r="112" spans="1:5" x14ac:dyDescent="0.2">
      <c r="A112" s="16"/>
      <c r="B112" s="27"/>
      <c r="C112" s="27"/>
      <c r="D112" s="27"/>
      <c r="E112" s="27"/>
    </row>
    <row r="113" spans="1:5" x14ac:dyDescent="0.2">
      <c r="A113" s="16"/>
      <c r="B113" s="27"/>
      <c r="C113" s="27"/>
      <c r="D113" s="27"/>
      <c r="E113" s="27"/>
    </row>
    <row r="114" spans="1:5" x14ac:dyDescent="0.2">
      <c r="A114" s="16"/>
      <c r="B114" s="27"/>
      <c r="C114" s="27"/>
      <c r="D114" s="27"/>
      <c r="E114" s="27"/>
    </row>
    <row r="115" spans="1:5" x14ac:dyDescent="0.2">
      <c r="A115" s="16"/>
      <c r="B115" s="27"/>
      <c r="C115" s="27"/>
      <c r="D115" s="27"/>
      <c r="E115" s="27"/>
    </row>
    <row r="116" spans="1:5" x14ac:dyDescent="0.2">
      <c r="A116" s="16"/>
      <c r="B116" s="27"/>
      <c r="C116" s="27"/>
      <c r="D116" s="27"/>
      <c r="E116" s="27"/>
    </row>
    <row r="117" spans="1:5" x14ac:dyDescent="0.2">
      <c r="A117" s="16"/>
      <c r="B117" s="27"/>
      <c r="C117" s="27"/>
      <c r="D117" s="27"/>
      <c r="E117" s="27"/>
    </row>
    <row r="118" spans="1:5" x14ac:dyDescent="0.2">
      <c r="A118" s="16"/>
      <c r="B118" s="27"/>
      <c r="C118" s="27"/>
      <c r="D118" s="27"/>
      <c r="E118" s="27"/>
    </row>
    <row r="119" spans="1:5" x14ac:dyDescent="0.2">
      <c r="A119" s="16"/>
      <c r="B119" s="27"/>
      <c r="C119" s="27"/>
      <c r="D119" s="27"/>
      <c r="E119" s="27"/>
    </row>
    <row r="120" spans="1:5" x14ac:dyDescent="0.2">
      <c r="A120" s="16"/>
      <c r="B120" s="27"/>
      <c r="C120" s="27"/>
      <c r="D120" s="27"/>
      <c r="E120" s="27"/>
    </row>
    <row r="121" spans="1:5" x14ac:dyDescent="0.2">
      <c r="A121" s="16"/>
      <c r="B121" s="27"/>
      <c r="C121" s="27"/>
      <c r="D121" s="27"/>
      <c r="E121" s="27"/>
    </row>
    <row r="122" spans="1:5" x14ac:dyDescent="0.2">
      <c r="A122" s="16"/>
      <c r="B122" s="27"/>
      <c r="C122" s="27"/>
      <c r="D122" s="27"/>
      <c r="E122" s="27"/>
    </row>
    <row r="123" spans="1:5" x14ac:dyDescent="0.2">
      <c r="A123" s="16"/>
      <c r="B123" s="27"/>
      <c r="C123" s="27"/>
      <c r="D123" s="27"/>
      <c r="E123" s="27"/>
    </row>
    <row r="124" spans="1:5" x14ac:dyDescent="0.2">
      <c r="A124" s="16"/>
      <c r="B124" s="27"/>
      <c r="C124" s="27"/>
      <c r="D124" s="27"/>
      <c r="E124" s="27"/>
    </row>
    <row r="125" spans="1:5" x14ac:dyDescent="0.2">
      <c r="A125" s="16"/>
      <c r="B125" s="27"/>
      <c r="C125" s="27"/>
      <c r="D125" s="27"/>
      <c r="E125" s="27"/>
    </row>
    <row r="126" spans="1:5" x14ac:dyDescent="0.2">
      <c r="A126" s="16"/>
      <c r="B126" s="27"/>
      <c r="C126" s="27"/>
      <c r="D126" s="27"/>
      <c r="E126" s="27"/>
    </row>
    <row r="127" spans="1:5" x14ac:dyDescent="0.2">
      <c r="A127" s="16"/>
      <c r="B127" s="27"/>
      <c r="C127" s="27"/>
      <c r="D127" s="27"/>
      <c r="E127" s="27"/>
    </row>
    <row r="128" spans="1:5" x14ac:dyDescent="0.2">
      <c r="A128" s="16"/>
      <c r="B128" s="27"/>
      <c r="C128" s="27"/>
      <c r="D128" s="27"/>
      <c r="E128" s="27"/>
    </row>
    <row r="129" spans="1:5" x14ac:dyDescent="0.2">
      <c r="A129" s="16"/>
      <c r="B129" s="27"/>
      <c r="C129" s="27"/>
      <c r="D129" s="27"/>
      <c r="E129" s="27"/>
    </row>
    <row r="130" spans="1:5" x14ac:dyDescent="0.2">
      <c r="A130" s="16"/>
      <c r="B130" s="27"/>
      <c r="C130" s="27"/>
      <c r="D130" s="27"/>
      <c r="E130" s="27"/>
    </row>
    <row r="131" spans="1:5" x14ac:dyDescent="0.2">
      <c r="A131" s="16"/>
      <c r="B131" s="27"/>
      <c r="C131" s="27"/>
      <c r="D131" s="27"/>
      <c r="E131" s="27"/>
    </row>
    <row r="132" spans="1:5" x14ac:dyDescent="0.2">
      <c r="A132" s="16"/>
      <c r="B132" s="27"/>
      <c r="C132" s="27"/>
      <c r="D132" s="27"/>
      <c r="E132" s="27"/>
    </row>
    <row r="133" spans="1:5" x14ac:dyDescent="0.2">
      <c r="A133" s="16"/>
      <c r="B133" s="27"/>
      <c r="C133" s="27"/>
      <c r="D133" s="27"/>
      <c r="E133" s="27"/>
    </row>
    <row r="134" spans="1:5" x14ac:dyDescent="0.2">
      <c r="A134" s="16"/>
      <c r="B134" s="27"/>
      <c r="C134" s="27"/>
      <c r="D134" s="27"/>
      <c r="E134" s="27"/>
    </row>
    <row r="135" spans="1:5" x14ac:dyDescent="0.2">
      <c r="A135" s="16"/>
      <c r="B135" s="27"/>
      <c r="C135" s="27"/>
      <c r="D135" s="27"/>
      <c r="E135" s="27"/>
    </row>
    <row r="136" spans="1:5" x14ac:dyDescent="0.2">
      <c r="A136" s="16"/>
      <c r="B136" s="27"/>
      <c r="C136" s="27"/>
      <c r="D136" s="27"/>
      <c r="E136" s="27"/>
    </row>
    <row r="137" spans="1:5" x14ac:dyDescent="0.2">
      <c r="A137" s="16"/>
      <c r="B137" s="27"/>
      <c r="C137" s="27"/>
      <c r="D137" s="27"/>
      <c r="E137" s="27"/>
    </row>
    <row r="138" spans="1:5" x14ac:dyDescent="0.2">
      <c r="A138" s="16"/>
      <c r="B138" s="27"/>
      <c r="C138" s="27"/>
      <c r="D138" s="27"/>
      <c r="E138" s="27"/>
    </row>
    <row r="139" spans="1:5" x14ac:dyDescent="0.2">
      <c r="A139" s="16"/>
      <c r="B139" s="27"/>
      <c r="C139" s="27"/>
      <c r="D139" s="27"/>
      <c r="E139" s="27"/>
    </row>
    <row r="140" spans="1:5" x14ac:dyDescent="0.2">
      <c r="A140" s="16"/>
      <c r="B140" s="27"/>
      <c r="C140" s="27"/>
      <c r="D140" s="27"/>
      <c r="E140" s="27"/>
    </row>
    <row r="141" spans="1:5" x14ac:dyDescent="0.2">
      <c r="A141" s="16"/>
      <c r="B141" s="27"/>
      <c r="C141" s="27"/>
      <c r="D141" s="27"/>
      <c r="E141" s="27"/>
    </row>
    <row r="142" spans="1:5" x14ac:dyDescent="0.2">
      <c r="A142" s="16"/>
      <c r="B142" s="27"/>
      <c r="C142" s="27"/>
      <c r="D142" s="27"/>
      <c r="E142" s="27"/>
    </row>
    <row r="143" spans="1:5" x14ac:dyDescent="0.2">
      <c r="A143" s="16"/>
      <c r="B143" s="27"/>
      <c r="C143" s="27"/>
      <c r="D143" s="27"/>
      <c r="E143" s="27"/>
    </row>
    <row r="144" spans="1:5" x14ac:dyDescent="0.2">
      <c r="A144" s="16"/>
      <c r="B144" s="27"/>
      <c r="C144" s="27"/>
      <c r="D144" s="27"/>
      <c r="E144" s="27"/>
    </row>
    <row r="145" spans="1:5" x14ac:dyDescent="0.2">
      <c r="A145" s="16"/>
      <c r="B145" s="27"/>
      <c r="C145" s="27"/>
      <c r="D145" s="27"/>
      <c r="E145" s="27"/>
    </row>
    <row r="146" spans="1:5" x14ac:dyDescent="0.2">
      <c r="A146" s="16"/>
      <c r="B146" s="27"/>
      <c r="C146" s="27"/>
      <c r="D146" s="27"/>
      <c r="E146" s="27"/>
    </row>
    <row r="147" spans="1:5" x14ac:dyDescent="0.2">
      <c r="A147" s="16"/>
      <c r="B147" s="27"/>
      <c r="C147" s="27"/>
      <c r="D147" s="27"/>
      <c r="E147" s="27"/>
    </row>
    <row r="148" spans="1:5" x14ac:dyDescent="0.2">
      <c r="A148" s="16"/>
      <c r="B148" s="27"/>
      <c r="C148" s="27"/>
      <c r="D148" s="27"/>
      <c r="E148" s="27"/>
    </row>
    <row r="149" spans="1:5" x14ac:dyDescent="0.2">
      <c r="B149" s="27"/>
      <c r="C149" s="27"/>
      <c r="D149" s="27"/>
      <c r="E149" s="27"/>
    </row>
    <row r="150" spans="1:5" x14ac:dyDescent="0.2">
      <c r="B150" s="27"/>
      <c r="C150" s="27"/>
      <c r="D150" s="27"/>
      <c r="E150" s="27"/>
    </row>
  </sheetData>
  <mergeCells count="2">
    <mergeCell ref="C4:E5"/>
    <mergeCell ref="F4:H5"/>
  </mergeCells>
  <pageMargins left="0.7" right="0.7" top="0.75" bottom="0.75" header="0.3" footer="0.3"/>
  <pageSetup orientation="portrait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2</vt:i4>
      </vt:variant>
    </vt:vector>
  </HeadingPairs>
  <TitlesOfParts>
    <vt:vector size="10" baseType="lpstr">
      <vt:lpstr>Indice</vt:lpstr>
      <vt:lpstr>GRAFICO</vt:lpstr>
      <vt:lpstr>ESPECIFICACION MCO</vt:lpstr>
      <vt:lpstr>ESTACIONARIEDAD</vt:lpstr>
      <vt:lpstr>ARIMA</vt:lpstr>
      <vt:lpstr>VAR</vt:lpstr>
      <vt:lpstr>ECM</vt:lpstr>
      <vt:lpstr>proyecciones</vt:lpstr>
      <vt:lpstr>Especificaciones_de_Mínimos_Cuadrados_Ordinarios_con_los_modelos_de_mejor_ajuste</vt:lpstr>
      <vt:lpstr>Gráfico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qualimet</dc:creator>
  <cp:lastModifiedBy>qualimet</cp:lastModifiedBy>
  <dcterms:created xsi:type="dcterms:W3CDTF">2013-06-05T18:40:03Z</dcterms:created>
  <dcterms:modified xsi:type="dcterms:W3CDTF">2013-11-20T14:57:01Z</dcterms:modified>
</cp:coreProperties>
</file>